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480" windowHeight="1164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P117" i="1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</calcChain>
</file>

<file path=xl/sharedStrings.xml><?xml version="1.0" encoding="utf-8"?>
<sst xmlns="http://schemas.openxmlformats.org/spreadsheetml/2006/main" count="400" uniqueCount="302">
  <si>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</si>
  <si>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</si>
  <si>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</si>
  <si>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</si>
  <si>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</si>
  <si>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</si>
  <si>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</si>
  <si>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</si>
  <si>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</si>
  <si>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</si>
  <si>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</si>
  <si>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</si>
  <si>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</si>
  <si>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</si>
  <si>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</si>
  <si>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</si>
  <si>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</si>
  <si>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</si>
  <si>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Виконком Прилуцької міської ради</t>
  </si>
  <si>
    <t>0210000</t>
  </si>
  <si>
    <t>0210160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</si>
  <si>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</si>
  <si>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</si>
  <si>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</si>
  <si>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0210180</t>
  </si>
  <si>
    <t>0133</t>
  </si>
  <si>
    <t>0180</t>
  </si>
  <si>
    <t>Інша діяльність у сфері державного управління</t>
  </si>
  <si>
    <t>0210191</t>
  </si>
  <si>
    <t>0191</t>
  </si>
  <si>
    <t>Проведення місцевих виборів</t>
  </si>
  <si>
    <t>0212010</t>
  </si>
  <si>
    <t>0731</t>
  </si>
  <si>
    <t>2010</t>
  </si>
  <si>
    <t>Багатопрофільна стаціонарна медична допомога населенню</t>
  </si>
  <si>
    <t>0212100</t>
  </si>
  <si>
    <t>0722</t>
  </si>
  <si>
    <t>2100</t>
  </si>
  <si>
    <t>Стоматологічна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</si>
  <si>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</si>
  <si>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</si>
  <si>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</si>
  <si>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</si>
  <si>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0212113</t>
  </si>
  <si>
    <t>0721</t>
  </si>
  <si>
    <t>2113</t>
  </si>
  <si>
    <t>Первинна медична допомога населенню, що надається амбулаторно-поліклінічними закладами (відділеннями)</t>
  </si>
  <si>
    <t>0212144</t>
  </si>
  <si>
    <t>0763</t>
  </si>
  <si>
    <t>2144</t>
  </si>
  <si>
    <t>Централізовані заходи з лікування хворих на цукровий та нецукровий діабет</t>
  </si>
  <si>
    <t>0212152</t>
  </si>
  <si>
    <t>2152</t>
  </si>
  <si>
    <t>Інші програми та заходи у сфері охорони здоров`я</t>
  </si>
  <si>
    <t>0213121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</si>
  <si>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</si>
  <si>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</si>
  <si>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</si>
  <si>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0213133</t>
  </si>
  <si>
    <t>3133</t>
  </si>
  <si>
    <t>Інші заходи та заклади молодіжної політики</t>
  </si>
  <si>
    <t>0213192</t>
  </si>
  <si>
    <t>1030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</si>
  <si>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</si>
  <si>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</si>
  <si>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0213242</t>
  </si>
  <si>
    <t>1090</t>
  </si>
  <si>
    <t>3242</t>
  </si>
  <si>
    <t>Інші заходи у сфері соціального захисту і соціального забезпечення</t>
  </si>
  <si>
    <t>0214082</t>
  </si>
  <si>
    <t>0829</t>
  </si>
  <si>
    <t>4082</t>
  </si>
  <si>
    <t>Інші заходи в галузі культури і мистецтва</t>
  </si>
  <si>
    <t>0215011</t>
  </si>
  <si>
    <t>0810</t>
  </si>
  <si>
    <t>5011</t>
  </si>
  <si>
    <t>Проведення навчально-тренувальних зборів і змагань з олімпійських видів спорту</t>
  </si>
  <si>
    <t>0216030</t>
  </si>
  <si>
    <t>0620</t>
  </si>
  <si>
    <t>6030</t>
  </si>
  <si>
    <t>Організація благоустрою населених пунктів</t>
  </si>
  <si>
    <t>0216060</t>
  </si>
  <si>
    <t>0640</t>
  </si>
  <si>
    <t>6060</t>
  </si>
  <si>
    <t>Утримання об`єктів соціальної сфери підприємств, що передаються до комунальної власності</t>
  </si>
  <si>
    <t>0216090</t>
  </si>
  <si>
    <t>6090</t>
  </si>
  <si>
    <t>Інша діяльність у сфері житлово-комунального господарства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</si>
  <si>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</si>
  <si>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</si>
  <si>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</si>
  <si>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</si>
  <si>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0217650</t>
  </si>
  <si>
    <t>0490</t>
  </si>
  <si>
    <t>7650</t>
  </si>
  <si>
    <t>Проведення експертної грошової оцінки земельної ділянки чи права на неї</t>
  </si>
  <si>
    <t>0217680</t>
  </si>
  <si>
    <t>7680</t>
  </si>
  <si>
    <t>Членські внески до асоціацій органів місцевого самоврядування</t>
  </si>
  <si>
    <t>0217693</t>
  </si>
  <si>
    <t>7693</t>
  </si>
  <si>
    <t>Інші заходи, пов`язані з економічною діяльністю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</si>
  <si>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</si>
  <si>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</si>
  <si>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</si>
  <si>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</si>
  <si>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0218120</t>
  </si>
  <si>
    <t>8120</t>
  </si>
  <si>
    <t>Заходи з організації рятування на водах</t>
  </si>
  <si>
    <t>0218330</t>
  </si>
  <si>
    <t>0540</t>
  </si>
  <si>
    <t>8330</t>
  </si>
  <si>
    <t>Інша діяльність у сфері екології та охорони природних ресурсів</t>
  </si>
  <si>
    <t>0218410</t>
  </si>
  <si>
    <t>0830</t>
  </si>
  <si>
    <t>8410</t>
  </si>
  <si>
    <t>Фінансова підтримка засобів масової інформації</t>
  </si>
  <si>
    <t>0600000</t>
  </si>
  <si>
    <t>Управління освіти Прилуцької міської ради</t>
  </si>
  <si>
    <t>0610000</t>
  </si>
  <si>
    <t>0610160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</si>
  <si>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</si>
  <si>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</si>
  <si>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</si>
  <si>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</si>
  <si>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</si>
  <si>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</si>
  <si>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</si>
  <si>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</si>
  <si>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</si>
  <si>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</si>
  <si>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</si>
  <si>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0611150</t>
  </si>
  <si>
    <t>0990</t>
  </si>
  <si>
    <t>1150</t>
  </si>
  <si>
    <t>Методичне забезпечення діяльності закладів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</si>
  <si>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</si>
  <si>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</si>
  <si>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</si>
  <si>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</si>
  <si>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</si>
  <si>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</si>
  <si>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</si>
  <si>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</si>
  <si>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</si>
  <si>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</si>
  <si>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</si>
  <si>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</si>
  <si>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</si>
  <si>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</si>
  <si>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</si>
  <si>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0617413</t>
  </si>
  <si>
    <t>0451</t>
  </si>
  <si>
    <t>7413</t>
  </si>
  <si>
    <t>Інші заходи у сфері автотранспорту</t>
  </si>
  <si>
    <t>0617640</t>
  </si>
  <si>
    <t>0470</t>
  </si>
  <si>
    <t>7640</t>
  </si>
  <si>
    <t>Заходи з енергозбереження</t>
  </si>
  <si>
    <t>0800000</t>
  </si>
  <si>
    <t>Управління праці та соціального захисту населення Прилуцької міської ради</t>
  </si>
  <si>
    <t>0810000</t>
  </si>
  <si>
    <t xml:space="preserve"> Управління праці та соціального захисту населення Прилуцької  міської ради</t>
  </si>
  <si>
    <t>0810160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</si>
  <si>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</si>
  <si>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</si>
  <si>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</si>
  <si>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</si>
  <si>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1070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</si>
  <si>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</si>
  <si>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</si>
  <si>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</si>
  <si>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</si>
  <si>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</si>
  <si>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</si>
  <si>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</si>
  <si>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</si>
  <si>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</si>
  <si>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</si>
  <si>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</si>
  <si>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0813060</t>
  </si>
  <si>
    <t>3060</t>
  </si>
  <si>
    <t>Оздоровлення громадян,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</si>
  <si>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</si>
  <si>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</si>
  <si>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</si>
  <si>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</si>
  <si>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</si>
  <si>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</si>
  <si>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</si>
  <si>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</si>
  <si>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</si>
  <si>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</si>
  <si>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</si>
  <si>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</si>
  <si>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</si>
  <si>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</si>
  <si>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</si>
  <si>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</si>
  <si>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</si>
  <si>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0813210</t>
  </si>
  <si>
    <t>1050</t>
  </si>
  <si>
    <t>3210</t>
  </si>
  <si>
    <t>Організація та проведення громадських робіт</t>
  </si>
  <si>
    <t>0813242</t>
  </si>
  <si>
    <t>1000000</t>
  </si>
  <si>
    <t>Відділ культури і туризму Прилуцької міської ради</t>
  </si>
  <si>
    <t>1010000</t>
  </si>
  <si>
    <t>1010160</t>
  </si>
  <si>
    <t>1011100</t>
  </si>
  <si>
    <t>1100</t>
  </si>
  <si>
    <t>Надання спеціальної освіти мистецькими школами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</si>
  <si>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</si>
  <si>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</si>
  <si>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</si>
  <si>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</si>
  <si>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</si>
  <si>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</si>
  <si>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</si>
  <si>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</si>
  <si>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</si>
  <si>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</si>
  <si>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</si>
  <si>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1014082</t>
  </si>
  <si>
    <t>1200000</t>
  </si>
  <si>
    <t>Управління житлово-комунального господарства Прилуцької міської ради</t>
  </si>
  <si>
    <t>1210000</t>
  </si>
  <si>
    <t>1217310</t>
  </si>
  <si>
    <t>0443</t>
  </si>
  <si>
    <t>7310</t>
  </si>
  <si>
    <t>Будівництво об`єктів житлово-комунального господарства</t>
  </si>
  <si>
    <t>1217322</t>
  </si>
  <si>
    <t>7322</t>
  </si>
  <si>
    <t>Будівництво медичних установ та закладів</t>
  </si>
  <si>
    <t>1217330</t>
  </si>
  <si>
    <t>7330</t>
  </si>
  <si>
    <t>Будівництво1 інших об`єктів комунальної власності</t>
  </si>
  <si>
    <t>1217363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</si>
  <si>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</si>
  <si>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</si>
  <si>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1217370</t>
  </si>
  <si>
    <t>7370</t>
  </si>
  <si>
    <t>Реалізація інших заходів щодо соціально-економічного розвитку територій</t>
  </si>
  <si>
    <t>1217461</t>
  </si>
  <si>
    <t>1217640</t>
  </si>
  <si>
    <t>1217670</t>
  </si>
  <si>
    <t>7670</t>
  </si>
  <si>
    <t>Внески до статутного капіталу суб`єктів господарювання</t>
  </si>
  <si>
    <t>1500000</t>
  </si>
  <si>
    <t>Управління капітального будівництва</t>
  </si>
  <si>
    <t>1510000</t>
  </si>
  <si>
    <t>Орган з питань будівництва</t>
  </si>
  <si>
    <t>1517310</t>
  </si>
  <si>
    <t>1517321</t>
  </si>
  <si>
    <t>7321</t>
  </si>
  <si>
    <t>Будівництво освітніх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</si>
  <si>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</si>
  <si>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</si>
  <si>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</si>
  <si>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1517330</t>
  </si>
  <si>
    <t>1517363</t>
  </si>
  <si>
    <t>1517369</t>
  </si>
  <si>
    <t>7369</t>
  </si>
  <si>
    <t>Реалізація проектів з реконструкції, капітального ремонту приймальних відділень в опорних закладах охорони здоров`я у госпітальних округах</t>
  </si>
  <si>
    <t>1517461</t>
  </si>
  <si>
    <t>1600000</t>
  </si>
  <si>
    <t>Управління містобудування та архітектури Прилуцької міської ради</t>
  </si>
  <si>
    <t>1610000</t>
  </si>
  <si>
    <t>1610160</t>
  </si>
  <si>
    <t>1617350</t>
  </si>
  <si>
    <t>7350</t>
  </si>
  <si>
    <t>Розроблення схем планування та забудови територій (містобудівної документації)</t>
  </si>
  <si>
    <t>1618330</t>
  </si>
  <si>
    <t>3400000</t>
  </si>
  <si>
    <t>Орган з питань надання адміністративних послуг</t>
  </si>
  <si>
    <t>3410000</t>
  </si>
  <si>
    <t>3410160</t>
  </si>
  <si>
    <t>3700000</t>
  </si>
  <si>
    <t>Фінансове управління Прилуцької міської ради</t>
  </si>
  <si>
    <t>3710000</t>
  </si>
  <si>
    <t>3710160</t>
  </si>
  <si>
    <t>3718600</t>
  </si>
  <si>
    <t>0170</t>
  </si>
  <si>
    <t>8600</t>
  </si>
  <si>
    <t>Обслуговування місцевого боргу</t>
  </si>
  <si>
    <t>3718700</t>
  </si>
  <si>
    <t>8700</t>
  </si>
  <si>
    <t>Резервний фонд</t>
  </si>
  <si>
    <t>3719110</t>
  </si>
  <si>
    <t>9110</t>
  </si>
  <si>
    <t>Реверсна дотація </t>
  </si>
  <si>
    <t>X</t>
  </si>
  <si>
    <t>УСЬОГО</t>
  </si>
  <si>
    <t>О.І.Ворона</t>
  </si>
  <si>
    <t>(код бюджету)</t>
  </si>
  <si>
    <t>Начальник фінансового управління міської ради</t>
  </si>
  <si>
    <t>ЗАТВЕРДЖЕНО</t>
  </si>
  <si>
    <t>Рішення міської ради</t>
  </si>
  <si>
    <t>видатків міського бюджету на 2020 рік</t>
  </si>
  <si>
    <t>на 01.10.2020</t>
  </si>
  <si>
    <t>(___сесія __скликання)</t>
  </si>
  <si>
    <t xml:space="preserve">_________ 2020 року № ___    </t>
  </si>
</sst>
</file>

<file path=xl/styles.xml><?xml version="1.0" encoding="utf-8"?>
<styleSheet xmlns="http://schemas.openxmlformats.org/spreadsheetml/2006/main">
  <fonts count="8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Calibri"/>
      <family val="2"/>
      <charset val="204"/>
    </font>
    <font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quotePrefix="1" applyNumberFormat="1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4" fontId="0" fillId="0" borderId="1" xfId="0" quotePrefix="1" applyNumberFormat="1" applyBorder="1" applyAlignment="1">
      <alignment horizontal="center" vertical="center" wrapText="1"/>
    </xf>
    <xf numFmtId="4" fontId="0" fillId="0" borderId="1" xfId="0" quotePrefix="1" applyNumberFormat="1" applyBorder="1" applyAlignment="1">
      <alignment vertical="center" wrapText="1"/>
    </xf>
    <xf numFmtId="4" fontId="0" fillId="2" borderId="1" xfId="0" applyNumberFormat="1" applyFill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 applyBorder="1" applyAlignment="1">
      <alignment horizontal="left" vertical="justify" wrapText="1"/>
    </xf>
    <xf numFmtId="0" fontId="6" fillId="0" borderId="0" xfId="0" applyFont="1"/>
    <xf numFmtId="4" fontId="6" fillId="0" borderId="0" xfId="0" applyNumberFormat="1" applyFont="1" applyBorder="1" applyAlignment="1">
      <alignment vertical="center"/>
    </xf>
    <xf numFmtId="4" fontId="7" fillId="0" borderId="0" xfId="0" applyNumberFormat="1" applyFont="1"/>
    <xf numFmtId="0" fontId="7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0"/>
  <sheetViews>
    <sheetView tabSelected="1" topLeftCell="A103" workbookViewId="0">
      <selection activeCell="D24" sqref="D24"/>
    </sheetView>
  </sheetViews>
  <sheetFormatPr defaultRowHeight="12.75"/>
  <cols>
    <col min="1" max="3" width="12.140625" customWidth="1"/>
    <col min="4" max="4" width="40.7109375" customWidth="1"/>
    <col min="5" max="16" width="13.7109375" customWidth="1"/>
  </cols>
  <sheetData>
    <row r="1" spans="1:16">
      <c r="N1" s="21" t="s">
        <v>296</v>
      </c>
    </row>
    <row r="2" spans="1:16" ht="12.75" customHeight="1">
      <c r="N2" s="22" t="s">
        <v>297</v>
      </c>
    </row>
    <row r="3" spans="1:16" ht="12.75" customHeight="1">
      <c r="N3" s="23" t="s">
        <v>300</v>
      </c>
    </row>
    <row r="4" spans="1:16" ht="12.75" customHeight="1">
      <c r="N4" s="23" t="s">
        <v>301</v>
      </c>
    </row>
    <row r="5" spans="1:16">
      <c r="N5" s="22" t="s">
        <v>0</v>
      </c>
    </row>
    <row r="6" spans="1:16">
      <c r="N6" s="24"/>
    </row>
    <row r="8" spans="1:16">
      <c r="A8" s="27" t="s">
        <v>1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6">
      <c r="A9" s="29" t="s">
        <v>298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</row>
    <row r="10" spans="1:16" ht="15">
      <c r="A10" s="20">
        <v>25203100000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>
      <c r="A11" s="19" t="s">
        <v>294</v>
      </c>
      <c r="B11" t="s">
        <v>299</v>
      </c>
      <c r="P11" s="1" t="s">
        <v>2</v>
      </c>
    </row>
    <row r="12" spans="1:16">
      <c r="A12" s="31" t="s">
        <v>3</v>
      </c>
      <c r="B12" s="31" t="s">
        <v>4</v>
      </c>
      <c r="C12" s="31" t="s">
        <v>5</v>
      </c>
      <c r="D12" s="25" t="s">
        <v>6</v>
      </c>
      <c r="E12" s="25" t="s">
        <v>7</v>
      </c>
      <c r="F12" s="25"/>
      <c r="G12" s="25"/>
      <c r="H12" s="25"/>
      <c r="I12" s="25"/>
      <c r="J12" s="25" t="s">
        <v>14</v>
      </c>
      <c r="K12" s="25"/>
      <c r="L12" s="25"/>
      <c r="M12" s="25"/>
      <c r="N12" s="25"/>
      <c r="O12" s="25"/>
      <c r="P12" s="26" t="s">
        <v>16</v>
      </c>
    </row>
    <row r="13" spans="1:16">
      <c r="A13" s="25"/>
      <c r="B13" s="25"/>
      <c r="C13" s="25"/>
      <c r="D13" s="25"/>
      <c r="E13" s="26" t="s">
        <v>8</v>
      </c>
      <c r="F13" s="25" t="s">
        <v>9</v>
      </c>
      <c r="G13" s="25" t="s">
        <v>10</v>
      </c>
      <c r="H13" s="25"/>
      <c r="I13" s="25" t="s">
        <v>13</v>
      </c>
      <c r="J13" s="26" t="s">
        <v>8</v>
      </c>
      <c r="K13" s="25" t="s">
        <v>15</v>
      </c>
      <c r="L13" s="25" t="s">
        <v>9</v>
      </c>
      <c r="M13" s="25" t="s">
        <v>10</v>
      </c>
      <c r="N13" s="25"/>
      <c r="O13" s="25" t="s">
        <v>13</v>
      </c>
      <c r="P13" s="25"/>
    </row>
    <row r="14" spans="1:16">
      <c r="A14" s="25"/>
      <c r="B14" s="25"/>
      <c r="C14" s="25"/>
      <c r="D14" s="25"/>
      <c r="E14" s="25"/>
      <c r="F14" s="25"/>
      <c r="G14" s="25" t="s">
        <v>11</v>
      </c>
      <c r="H14" s="25" t="s">
        <v>12</v>
      </c>
      <c r="I14" s="25"/>
      <c r="J14" s="25"/>
      <c r="K14" s="25"/>
      <c r="L14" s="25"/>
      <c r="M14" s="25" t="s">
        <v>11</v>
      </c>
      <c r="N14" s="25" t="s">
        <v>12</v>
      </c>
      <c r="O14" s="25"/>
      <c r="P14" s="25"/>
    </row>
    <row r="15" spans="1:16" ht="44.2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>
      <c r="A16" s="4">
        <v>1</v>
      </c>
      <c r="B16" s="4">
        <v>2</v>
      </c>
      <c r="C16" s="4">
        <v>3</v>
      </c>
      <c r="D16" s="4">
        <v>4</v>
      </c>
      <c r="E16" s="5">
        <v>5</v>
      </c>
      <c r="F16" s="4">
        <v>6</v>
      </c>
      <c r="G16" s="4">
        <v>7</v>
      </c>
      <c r="H16" s="4">
        <v>8</v>
      </c>
      <c r="I16" s="4">
        <v>9</v>
      </c>
      <c r="J16" s="5">
        <v>10</v>
      </c>
      <c r="K16" s="4">
        <v>11</v>
      </c>
      <c r="L16" s="4">
        <v>12</v>
      </c>
      <c r="M16" s="4">
        <v>13</v>
      </c>
      <c r="N16" s="4">
        <v>14</v>
      </c>
      <c r="O16" s="4">
        <v>15</v>
      </c>
      <c r="P16" s="5">
        <v>16</v>
      </c>
    </row>
    <row r="17" spans="1:16">
      <c r="A17" s="6" t="s">
        <v>17</v>
      </c>
      <c r="B17" s="7"/>
      <c r="C17" s="8"/>
      <c r="D17" s="9" t="s">
        <v>18</v>
      </c>
      <c r="E17" s="10">
        <v>99856198.879999995</v>
      </c>
      <c r="F17" s="11">
        <v>93700698.879999995</v>
      </c>
      <c r="G17" s="11">
        <v>21062000</v>
      </c>
      <c r="H17" s="11">
        <v>1098000</v>
      </c>
      <c r="I17" s="11">
        <v>6155500</v>
      </c>
      <c r="J17" s="10">
        <v>11144777</v>
      </c>
      <c r="K17" s="11">
        <v>11009777</v>
      </c>
      <c r="L17" s="11">
        <v>135000</v>
      </c>
      <c r="M17" s="11">
        <v>0</v>
      </c>
      <c r="N17" s="11">
        <v>0</v>
      </c>
      <c r="O17" s="11">
        <v>11009777</v>
      </c>
      <c r="P17" s="10">
        <f t="shared" ref="P17:P48" si="0">E17+J17</f>
        <v>111000975.88</v>
      </c>
    </row>
    <row r="18" spans="1:16">
      <c r="A18" s="6" t="s">
        <v>19</v>
      </c>
      <c r="B18" s="7"/>
      <c r="C18" s="8"/>
      <c r="D18" s="9" t="s">
        <v>18</v>
      </c>
      <c r="E18" s="10">
        <v>99856198.879999995</v>
      </c>
      <c r="F18" s="11">
        <v>93700698.879999995</v>
      </c>
      <c r="G18" s="11">
        <v>21062000</v>
      </c>
      <c r="H18" s="11">
        <v>1098000</v>
      </c>
      <c r="I18" s="11">
        <v>6155500</v>
      </c>
      <c r="J18" s="10">
        <v>11144777</v>
      </c>
      <c r="K18" s="11">
        <v>11009777</v>
      </c>
      <c r="L18" s="11">
        <v>135000</v>
      </c>
      <c r="M18" s="11">
        <v>0</v>
      </c>
      <c r="N18" s="11">
        <v>0</v>
      </c>
      <c r="O18" s="11">
        <v>11009777</v>
      </c>
      <c r="P18" s="10">
        <f t="shared" si="0"/>
        <v>111000975.88</v>
      </c>
    </row>
    <row r="19" spans="1:16" ht="38.25">
      <c r="A19" s="12" t="s">
        <v>20</v>
      </c>
      <c r="B19" s="12" t="s">
        <v>22</v>
      </c>
      <c r="C19" s="13" t="s">
        <v>21</v>
      </c>
      <c r="D19" s="14" t="s">
        <v>23</v>
      </c>
      <c r="E19" s="15">
        <v>22769500</v>
      </c>
      <c r="F19" s="16">
        <v>22769500</v>
      </c>
      <c r="G19" s="16">
        <v>19475500</v>
      </c>
      <c r="H19" s="16">
        <v>1005000</v>
      </c>
      <c r="I19" s="16">
        <v>0</v>
      </c>
      <c r="J19" s="15">
        <v>106800</v>
      </c>
      <c r="K19" s="16">
        <v>106800</v>
      </c>
      <c r="L19" s="16">
        <v>0</v>
      </c>
      <c r="M19" s="16">
        <v>0</v>
      </c>
      <c r="N19" s="16">
        <v>0</v>
      </c>
      <c r="O19" s="16">
        <v>106800</v>
      </c>
      <c r="P19" s="15">
        <f t="shared" si="0"/>
        <v>22876300</v>
      </c>
    </row>
    <row r="20" spans="1:16">
      <c r="A20" s="12" t="s">
        <v>24</v>
      </c>
      <c r="B20" s="12" t="s">
        <v>26</v>
      </c>
      <c r="C20" s="13" t="s">
        <v>25</v>
      </c>
      <c r="D20" s="14" t="s">
        <v>27</v>
      </c>
      <c r="E20" s="15">
        <v>0</v>
      </c>
      <c r="F20" s="16">
        <v>0</v>
      </c>
      <c r="G20" s="16">
        <v>0</v>
      </c>
      <c r="H20" s="16">
        <v>0</v>
      </c>
      <c r="I20" s="16">
        <v>0</v>
      </c>
      <c r="J20" s="15">
        <v>6246150</v>
      </c>
      <c r="K20" s="16">
        <v>6246150</v>
      </c>
      <c r="L20" s="16">
        <v>0</v>
      </c>
      <c r="M20" s="16">
        <v>0</v>
      </c>
      <c r="N20" s="16">
        <v>0</v>
      </c>
      <c r="O20" s="16">
        <v>6246150</v>
      </c>
      <c r="P20" s="15">
        <f t="shared" si="0"/>
        <v>6246150</v>
      </c>
    </row>
    <row r="21" spans="1:16">
      <c r="A21" s="12" t="s">
        <v>28</v>
      </c>
      <c r="B21" s="12" t="s">
        <v>29</v>
      </c>
      <c r="C21" s="13" t="s">
        <v>22</v>
      </c>
      <c r="D21" s="14" t="s">
        <v>30</v>
      </c>
      <c r="E21" s="15">
        <v>1740000</v>
      </c>
      <c r="F21" s="16">
        <v>1740000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1740000</v>
      </c>
    </row>
    <row r="22" spans="1:16" ht="25.5">
      <c r="A22" s="12" t="s">
        <v>31</v>
      </c>
      <c r="B22" s="12" t="s">
        <v>33</v>
      </c>
      <c r="C22" s="13" t="s">
        <v>32</v>
      </c>
      <c r="D22" s="14" t="s">
        <v>34</v>
      </c>
      <c r="E22" s="15">
        <v>30578731.460000001</v>
      </c>
      <c r="F22" s="16">
        <v>30578731.460000001</v>
      </c>
      <c r="G22" s="16">
        <v>0</v>
      </c>
      <c r="H22" s="16">
        <v>0</v>
      </c>
      <c r="I22" s="16">
        <v>0</v>
      </c>
      <c r="J22" s="15">
        <v>4648327</v>
      </c>
      <c r="K22" s="16">
        <v>4648327</v>
      </c>
      <c r="L22" s="16">
        <v>0</v>
      </c>
      <c r="M22" s="16">
        <v>0</v>
      </c>
      <c r="N22" s="16">
        <v>0</v>
      </c>
      <c r="O22" s="16">
        <v>4648327</v>
      </c>
      <c r="P22" s="15">
        <f t="shared" si="0"/>
        <v>35227058.460000001</v>
      </c>
    </row>
    <row r="23" spans="1:16">
      <c r="A23" s="12" t="s">
        <v>35</v>
      </c>
      <c r="B23" s="12" t="s">
        <v>37</v>
      </c>
      <c r="C23" s="13" t="s">
        <v>36</v>
      </c>
      <c r="D23" s="14" t="s">
        <v>38</v>
      </c>
      <c r="E23" s="15">
        <v>1833900</v>
      </c>
      <c r="F23" s="16">
        <v>1833900</v>
      </c>
      <c r="G23" s="16">
        <v>0</v>
      </c>
      <c r="H23" s="16">
        <v>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1833900</v>
      </c>
    </row>
    <row r="24" spans="1:16" ht="38.25">
      <c r="A24" s="12" t="s">
        <v>39</v>
      </c>
      <c r="B24" s="12" t="s">
        <v>41</v>
      </c>
      <c r="C24" s="13" t="s">
        <v>40</v>
      </c>
      <c r="D24" s="14" t="s">
        <v>42</v>
      </c>
      <c r="E24" s="15">
        <v>1347000</v>
      </c>
      <c r="F24" s="16">
        <v>1347000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1347000</v>
      </c>
    </row>
    <row r="25" spans="1:16" ht="38.25">
      <c r="A25" s="12" t="s">
        <v>43</v>
      </c>
      <c r="B25" s="12" t="s">
        <v>45</v>
      </c>
      <c r="C25" s="13" t="s">
        <v>44</v>
      </c>
      <c r="D25" s="14" t="s">
        <v>46</v>
      </c>
      <c r="E25" s="15">
        <v>150000</v>
      </c>
      <c r="F25" s="16">
        <v>150000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150000</v>
      </c>
    </row>
    <row r="26" spans="1:16" ht="25.5">
      <c r="A26" s="12" t="s">
        <v>47</v>
      </c>
      <c r="B26" s="12" t="s">
        <v>49</v>
      </c>
      <c r="C26" s="13" t="s">
        <v>48</v>
      </c>
      <c r="D26" s="14" t="s">
        <v>50</v>
      </c>
      <c r="E26" s="15">
        <v>3943300</v>
      </c>
      <c r="F26" s="16">
        <v>3943300</v>
      </c>
      <c r="G26" s="16">
        <v>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3943300</v>
      </c>
    </row>
    <row r="27" spans="1:16" ht="25.5">
      <c r="A27" s="12" t="s">
        <v>51</v>
      </c>
      <c r="B27" s="12" t="s">
        <v>52</v>
      </c>
      <c r="C27" s="13" t="s">
        <v>48</v>
      </c>
      <c r="D27" s="14" t="s">
        <v>53</v>
      </c>
      <c r="E27" s="15">
        <v>2280000</v>
      </c>
      <c r="F27" s="16">
        <v>2280000</v>
      </c>
      <c r="G27" s="16">
        <v>0</v>
      </c>
      <c r="H27" s="16">
        <v>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2280000</v>
      </c>
    </row>
    <row r="28" spans="1:16" ht="25.5">
      <c r="A28" s="12" t="s">
        <v>54</v>
      </c>
      <c r="B28" s="12" t="s">
        <v>56</v>
      </c>
      <c r="C28" s="13" t="s">
        <v>55</v>
      </c>
      <c r="D28" s="14" t="s">
        <v>57</v>
      </c>
      <c r="E28" s="15">
        <v>1861500</v>
      </c>
      <c r="F28" s="16">
        <v>1861500</v>
      </c>
      <c r="G28" s="16">
        <v>1586500</v>
      </c>
      <c r="H28" s="16">
        <v>93000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1861500</v>
      </c>
    </row>
    <row r="29" spans="1:16">
      <c r="A29" s="12" t="s">
        <v>58</v>
      </c>
      <c r="B29" s="12" t="s">
        <v>59</v>
      </c>
      <c r="C29" s="13" t="s">
        <v>55</v>
      </c>
      <c r="D29" s="14" t="s">
        <v>60</v>
      </c>
      <c r="E29" s="15">
        <v>132000</v>
      </c>
      <c r="F29" s="16">
        <v>132000</v>
      </c>
      <c r="G29" s="16">
        <v>0</v>
      </c>
      <c r="H29" s="16">
        <v>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132000</v>
      </c>
    </row>
    <row r="30" spans="1:16" ht="38.25">
      <c r="A30" s="12" t="s">
        <v>61</v>
      </c>
      <c r="B30" s="12" t="s">
        <v>63</v>
      </c>
      <c r="C30" s="13" t="s">
        <v>62</v>
      </c>
      <c r="D30" s="14" t="s">
        <v>64</v>
      </c>
      <c r="E30" s="15">
        <v>84000</v>
      </c>
      <c r="F30" s="16">
        <v>84000</v>
      </c>
      <c r="G30" s="16">
        <v>0</v>
      </c>
      <c r="H30" s="16">
        <v>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84000</v>
      </c>
    </row>
    <row r="31" spans="1:16" ht="25.5">
      <c r="A31" s="12" t="s">
        <v>65</v>
      </c>
      <c r="B31" s="12" t="s">
        <v>67</v>
      </c>
      <c r="C31" s="13" t="s">
        <v>66</v>
      </c>
      <c r="D31" s="14" t="s">
        <v>68</v>
      </c>
      <c r="E31" s="15">
        <v>808700</v>
      </c>
      <c r="F31" s="16">
        <v>808700</v>
      </c>
      <c r="G31" s="16">
        <v>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808700</v>
      </c>
    </row>
    <row r="32" spans="1:16">
      <c r="A32" s="12" t="s">
        <v>69</v>
      </c>
      <c r="B32" s="12" t="s">
        <v>71</v>
      </c>
      <c r="C32" s="13" t="s">
        <v>70</v>
      </c>
      <c r="D32" s="14" t="s">
        <v>72</v>
      </c>
      <c r="E32" s="15">
        <v>100000</v>
      </c>
      <c r="F32" s="16">
        <v>100000</v>
      </c>
      <c r="G32" s="16">
        <v>0</v>
      </c>
      <c r="H32" s="16">
        <v>0</v>
      </c>
      <c r="I32" s="16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100000</v>
      </c>
    </row>
    <row r="33" spans="1:16" ht="25.5">
      <c r="A33" s="12" t="s">
        <v>73</v>
      </c>
      <c r="B33" s="12" t="s">
        <v>75</v>
      </c>
      <c r="C33" s="13" t="s">
        <v>74</v>
      </c>
      <c r="D33" s="14" t="s">
        <v>76</v>
      </c>
      <c r="E33" s="15">
        <v>200000</v>
      </c>
      <c r="F33" s="16">
        <v>200000</v>
      </c>
      <c r="G33" s="16">
        <v>0</v>
      </c>
      <c r="H33" s="16">
        <v>0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200000</v>
      </c>
    </row>
    <row r="34" spans="1:16">
      <c r="A34" s="12" t="s">
        <v>77</v>
      </c>
      <c r="B34" s="12" t="s">
        <v>79</v>
      </c>
      <c r="C34" s="13" t="s">
        <v>78</v>
      </c>
      <c r="D34" s="14" t="s">
        <v>80</v>
      </c>
      <c r="E34" s="15">
        <v>19831167.420000002</v>
      </c>
      <c r="F34" s="16">
        <v>17231167.420000002</v>
      </c>
      <c r="G34" s="16">
        <v>0</v>
      </c>
      <c r="H34" s="16">
        <v>0</v>
      </c>
      <c r="I34" s="16">
        <v>2600000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19831167.420000002</v>
      </c>
    </row>
    <row r="35" spans="1:16" ht="38.25">
      <c r="A35" s="12" t="s">
        <v>81</v>
      </c>
      <c r="B35" s="12" t="s">
        <v>83</v>
      </c>
      <c r="C35" s="13" t="s">
        <v>82</v>
      </c>
      <c r="D35" s="14" t="s">
        <v>84</v>
      </c>
      <c r="E35" s="15">
        <v>454500</v>
      </c>
      <c r="F35" s="16">
        <v>0</v>
      </c>
      <c r="G35" s="16">
        <v>0</v>
      </c>
      <c r="H35" s="16">
        <v>0</v>
      </c>
      <c r="I35" s="16">
        <v>454500</v>
      </c>
      <c r="J35" s="15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5">
        <f t="shared" si="0"/>
        <v>454500</v>
      </c>
    </row>
    <row r="36" spans="1:16" ht="25.5">
      <c r="A36" s="12" t="s">
        <v>85</v>
      </c>
      <c r="B36" s="12" t="s">
        <v>86</v>
      </c>
      <c r="C36" s="13" t="s">
        <v>82</v>
      </c>
      <c r="D36" s="14" t="s">
        <v>87</v>
      </c>
      <c r="E36" s="15">
        <v>2451000</v>
      </c>
      <c r="F36" s="16">
        <v>150000</v>
      </c>
      <c r="G36" s="16">
        <v>0</v>
      </c>
      <c r="H36" s="16">
        <v>0</v>
      </c>
      <c r="I36" s="16">
        <v>2301000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2451000</v>
      </c>
    </row>
    <row r="37" spans="1:16" ht="38.25">
      <c r="A37" s="12" t="s">
        <v>88</v>
      </c>
      <c r="B37" s="12" t="s">
        <v>90</v>
      </c>
      <c r="C37" s="13" t="s">
        <v>89</v>
      </c>
      <c r="D37" s="14" t="s">
        <v>91</v>
      </c>
      <c r="E37" s="15">
        <v>7194400</v>
      </c>
      <c r="F37" s="16">
        <v>7194400</v>
      </c>
      <c r="G37" s="16">
        <v>0</v>
      </c>
      <c r="H37" s="16">
        <v>0</v>
      </c>
      <c r="I37" s="16">
        <v>0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5">
        <f t="shared" si="0"/>
        <v>7194400</v>
      </c>
    </row>
    <row r="38" spans="1:16" ht="25.5">
      <c r="A38" s="12" t="s">
        <v>92</v>
      </c>
      <c r="B38" s="12" t="s">
        <v>94</v>
      </c>
      <c r="C38" s="13" t="s">
        <v>93</v>
      </c>
      <c r="D38" s="14" t="s">
        <v>95</v>
      </c>
      <c r="E38" s="15">
        <v>120000</v>
      </c>
      <c r="F38" s="16">
        <v>120000</v>
      </c>
      <c r="G38" s="16">
        <v>0</v>
      </c>
      <c r="H38" s="16">
        <v>0</v>
      </c>
      <c r="I38" s="16">
        <v>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0"/>
        <v>120000</v>
      </c>
    </row>
    <row r="39" spans="1:16" ht="25.5">
      <c r="A39" s="12" t="s">
        <v>96</v>
      </c>
      <c r="B39" s="12" t="s">
        <v>97</v>
      </c>
      <c r="C39" s="13" t="s">
        <v>93</v>
      </c>
      <c r="D39" s="14" t="s">
        <v>98</v>
      </c>
      <c r="E39" s="15">
        <v>50000</v>
      </c>
      <c r="F39" s="16">
        <v>50000</v>
      </c>
      <c r="G39" s="16">
        <v>0</v>
      </c>
      <c r="H39" s="16">
        <v>0</v>
      </c>
      <c r="I39" s="16">
        <v>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f t="shared" si="0"/>
        <v>50000</v>
      </c>
    </row>
    <row r="40" spans="1:16" ht="25.5">
      <c r="A40" s="12" t="s">
        <v>99</v>
      </c>
      <c r="B40" s="12" t="s">
        <v>100</v>
      </c>
      <c r="C40" s="13" t="s">
        <v>93</v>
      </c>
      <c r="D40" s="14" t="s">
        <v>101</v>
      </c>
      <c r="E40" s="15">
        <v>815000</v>
      </c>
      <c r="F40" s="16">
        <v>15000</v>
      </c>
      <c r="G40" s="16">
        <v>0</v>
      </c>
      <c r="H40" s="16">
        <v>0</v>
      </c>
      <c r="I40" s="16">
        <v>800000</v>
      </c>
      <c r="J40" s="15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0"/>
        <v>815000</v>
      </c>
    </row>
    <row r="41" spans="1:16" ht="38.25">
      <c r="A41" s="12" t="s">
        <v>102</v>
      </c>
      <c r="B41" s="12" t="s">
        <v>104</v>
      </c>
      <c r="C41" s="13" t="s">
        <v>103</v>
      </c>
      <c r="D41" s="14" t="s">
        <v>105</v>
      </c>
      <c r="E41" s="15">
        <v>91500</v>
      </c>
      <c r="F41" s="16">
        <v>91500</v>
      </c>
      <c r="G41" s="16">
        <v>0</v>
      </c>
      <c r="H41" s="16">
        <v>0</v>
      </c>
      <c r="I41" s="16">
        <v>0</v>
      </c>
      <c r="J41" s="15">
        <v>8500</v>
      </c>
      <c r="K41" s="16">
        <v>8500</v>
      </c>
      <c r="L41" s="16">
        <v>0</v>
      </c>
      <c r="M41" s="16">
        <v>0</v>
      </c>
      <c r="N41" s="16">
        <v>0</v>
      </c>
      <c r="O41" s="16">
        <v>8500</v>
      </c>
      <c r="P41" s="15">
        <f t="shared" si="0"/>
        <v>100000</v>
      </c>
    </row>
    <row r="42" spans="1:16">
      <c r="A42" s="12" t="s">
        <v>106</v>
      </c>
      <c r="B42" s="12" t="s">
        <v>107</v>
      </c>
      <c r="C42" s="13" t="s">
        <v>103</v>
      </c>
      <c r="D42" s="14" t="s">
        <v>108</v>
      </c>
      <c r="E42" s="15">
        <v>20000</v>
      </c>
      <c r="F42" s="16">
        <v>20000</v>
      </c>
      <c r="G42" s="16">
        <v>0</v>
      </c>
      <c r="H42" s="16">
        <v>0</v>
      </c>
      <c r="I42" s="16">
        <v>0</v>
      </c>
      <c r="J42" s="15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5">
        <f t="shared" si="0"/>
        <v>20000</v>
      </c>
    </row>
    <row r="43" spans="1:16" ht="25.5">
      <c r="A43" s="12" t="s">
        <v>109</v>
      </c>
      <c r="B43" s="12" t="s">
        <v>111</v>
      </c>
      <c r="C43" s="13" t="s">
        <v>110</v>
      </c>
      <c r="D43" s="14" t="s">
        <v>112</v>
      </c>
      <c r="E43" s="15">
        <v>0</v>
      </c>
      <c r="F43" s="16">
        <v>0</v>
      </c>
      <c r="G43" s="16">
        <v>0</v>
      </c>
      <c r="H43" s="16">
        <v>0</v>
      </c>
      <c r="I43" s="16">
        <v>0</v>
      </c>
      <c r="J43" s="15">
        <v>135000</v>
      </c>
      <c r="K43" s="16">
        <v>0</v>
      </c>
      <c r="L43" s="16">
        <v>135000</v>
      </c>
      <c r="M43" s="16">
        <v>0</v>
      </c>
      <c r="N43" s="16">
        <v>0</v>
      </c>
      <c r="O43" s="16">
        <v>0</v>
      </c>
      <c r="P43" s="15">
        <f t="shared" si="0"/>
        <v>135000</v>
      </c>
    </row>
    <row r="44" spans="1:16" ht="25.5">
      <c r="A44" s="12" t="s">
        <v>113</v>
      </c>
      <c r="B44" s="12" t="s">
        <v>115</v>
      </c>
      <c r="C44" s="13" t="s">
        <v>114</v>
      </c>
      <c r="D44" s="14" t="s">
        <v>116</v>
      </c>
      <c r="E44" s="15">
        <v>1000000</v>
      </c>
      <c r="F44" s="16">
        <v>1000000</v>
      </c>
      <c r="G44" s="16">
        <v>0</v>
      </c>
      <c r="H44" s="16">
        <v>0</v>
      </c>
      <c r="I44" s="16">
        <v>0</v>
      </c>
      <c r="J44" s="15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5">
        <f t="shared" si="0"/>
        <v>1000000</v>
      </c>
    </row>
    <row r="45" spans="1:16">
      <c r="A45" s="6" t="s">
        <v>117</v>
      </c>
      <c r="B45" s="7"/>
      <c r="C45" s="8"/>
      <c r="D45" s="9" t="s">
        <v>118</v>
      </c>
      <c r="E45" s="10">
        <v>211204085.45999998</v>
      </c>
      <c r="F45" s="11">
        <v>211204085.45999998</v>
      </c>
      <c r="G45" s="11">
        <v>172843450.61000001</v>
      </c>
      <c r="H45" s="11">
        <v>20440709</v>
      </c>
      <c r="I45" s="11">
        <v>0</v>
      </c>
      <c r="J45" s="10">
        <v>19391745.48</v>
      </c>
      <c r="K45" s="11">
        <v>8490323.4800000004</v>
      </c>
      <c r="L45" s="11">
        <v>10893422</v>
      </c>
      <c r="M45" s="11">
        <v>0</v>
      </c>
      <c r="N45" s="11">
        <v>0</v>
      </c>
      <c r="O45" s="11">
        <v>8498323.4800000004</v>
      </c>
      <c r="P45" s="10">
        <f t="shared" si="0"/>
        <v>230595830.93999997</v>
      </c>
    </row>
    <row r="46" spans="1:16">
      <c r="A46" s="6" t="s">
        <v>119</v>
      </c>
      <c r="B46" s="7"/>
      <c r="C46" s="8"/>
      <c r="D46" s="9" t="s">
        <v>118</v>
      </c>
      <c r="E46" s="10">
        <v>211204085.45999998</v>
      </c>
      <c r="F46" s="11">
        <v>211204085.45999998</v>
      </c>
      <c r="G46" s="11">
        <v>172843450.61000001</v>
      </c>
      <c r="H46" s="11">
        <v>20440709</v>
      </c>
      <c r="I46" s="11">
        <v>0</v>
      </c>
      <c r="J46" s="10">
        <v>19391745.48</v>
      </c>
      <c r="K46" s="11">
        <v>8490323.4800000004</v>
      </c>
      <c r="L46" s="11">
        <v>10893422</v>
      </c>
      <c r="M46" s="11">
        <v>0</v>
      </c>
      <c r="N46" s="11">
        <v>0</v>
      </c>
      <c r="O46" s="11">
        <v>8498323.4800000004</v>
      </c>
      <c r="P46" s="10">
        <f t="shared" si="0"/>
        <v>230595830.93999997</v>
      </c>
    </row>
    <row r="47" spans="1:16" ht="38.25">
      <c r="A47" s="12" t="s">
        <v>120</v>
      </c>
      <c r="B47" s="12" t="s">
        <v>22</v>
      </c>
      <c r="C47" s="13" t="s">
        <v>21</v>
      </c>
      <c r="D47" s="14" t="s">
        <v>23</v>
      </c>
      <c r="E47" s="15">
        <v>1619200</v>
      </c>
      <c r="F47" s="16">
        <v>1619200</v>
      </c>
      <c r="G47" s="16">
        <v>1372000</v>
      </c>
      <c r="H47" s="16">
        <v>160000</v>
      </c>
      <c r="I47" s="16">
        <v>0</v>
      </c>
      <c r="J47" s="15">
        <v>15000</v>
      </c>
      <c r="K47" s="16">
        <v>15000</v>
      </c>
      <c r="L47" s="16">
        <v>0</v>
      </c>
      <c r="M47" s="16">
        <v>0</v>
      </c>
      <c r="N47" s="16">
        <v>0</v>
      </c>
      <c r="O47" s="16">
        <v>15000</v>
      </c>
      <c r="P47" s="15">
        <f t="shared" si="0"/>
        <v>1634200</v>
      </c>
    </row>
    <row r="48" spans="1:16">
      <c r="A48" s="12" t="s">
        <v>121</v>
      </c>
      <c r="B48" s="12" t="s">
        <v>123</v>
      </c>
      <c r="C48" s="13" t="s">
        <v>122</v>
      </c>
      <c r="D48" s="14" t="s">
        <v>124</v>
      </c>
      <c r="E48" s="15">
        <v>68175060</v>
      </c>
      <c r="F48" s="16">
        <v>68175060</v>
      </c>
      <c r="G48" s="16">
        <v>51771885</v>
      </c>
      <c r="H48" s="16">
        <v>9030775</v>
      </c>
      <c r="I48" s="16">
        <v>0</v>
      </c>
      <c r="J48" s="15">
        <v>8649078</v>
      </c>
      <c r="K48" s="16">
        <v>60900</v>
      </c>
      <c r="L48" s="16">
        <v>8588178</v>
      </c>
      <c r="M48" s="16">
        <v>0</v>
      </c>
      <c r="N48" s="16">
        <v>0</v>
      </c>
      <c r="O48" s="16">
        <v>60900</v>
      </c>
      <c r="P48" s="15">
        <f t="shared" si="0"/>
        <v>76824138</v>
      </c>
    </row>
    <row r="49" spans="1:16" ht="51">
      <c r="A49" s="12" t="s">
        <v>125</v>
      </c>
      <c r="B49" s="12" t="s">
        <v>127</v>
      </c>
      <c r="C49" s="13" t="s">
        <v>126</v>
      </c>
      <c r="D49" s="14" t="s">
        <v>128</v>
      </c>
      <c r="E49" s="15">
        <v>117841579.84999999</v>
      </c>
      <c r="F49" s="16">
        <v>117841579.84999999</v>
      </c>
      <c r="G49" s="16">
        <v>100044800</v>
      </c>
      <c r="H49" s="16">
        <v>9604934</v>
      </c>
      <c r="I49" s="16">
        <v>0</v>
      </c>
      <c r="J49" s="15">
        <v>3879847</v>
      </c>
      <c r="K49" s="16">
        <v>1607603</v>
      </c>
      <c r="L49" s="16">
        <v>2264244</v>
      </c>
      <c r="M49" s="16">
        <v>0</v>
      </c>
      <c r="N49" s="16">
        <v>0</v>
      </c>
      <c r="O49" s="16">
        <v>1615603</v>
      </c>
      <c r="P49" s="15">
        <f t="shared" ref="P49:P80" si="1">E49+J49</f>
        <v>121721426.84999999</v>
      </c>
    </row>
    <row r="50" spans="1:16" ht="38.25">
      <c r="A50" s="12" t="s">
        <v>129</v>
      </c>
      <c r="B50" s="12" t="s">
        <v>66</v>
      </c>
      <c r="C50" s="13" t="s">
        <v>130</v>
      </c>
      <c r="D50" s="14" t="s">
        <v>131</v>
      </c>
      <c r="E50" s="15">
        <v>11276699</v>
      </c>
      <c r="F50" s="16">
        <v>11276699</v>
      </c>
      <c r="G50" s="16">
        <v>10022600</v>
      </c>
      <c r="H50" s="16">
        <v>921000</v>
      </c>
      <c r="I50" s="16">
        <v>0</v>
      </c>
      <c r="J50" s="15">
        <v>48401</v>
      </c>
      <c r="K50" s="16">
        <v>28401</v>
      </c>
      <c r="L50" s="16">
        <v>20000</v>
      </c>
      <c r="M50" s="16">
        <v>0</v>
      </c>
      <c r="N50" s="16">
        <v>0</v>
      </c>
      <c r="O50" s="16">
        <v>28401</v>
      </c>
      <c r="P50" s="15">
        <f t="shared" si="1"/>
        <v>11325100</v>
      </c>
    </row>
    <row r="51" spans="1:16" ht="25.5">
      <c r="A51" s="12" t="s">
        <v>132</v>
      </c>
      <c r="B51" s="12" t="s">
        <v>134</v>
      </c>
      <c r="C51" s="13" t="s">
        <v>133</v>
      </c>
      <c r="D51" s="14" t="s">
        <v>135</v>
      </c>
      <c r="E51" s="15">
        <v>2199600</v>
      </c>
      <c r="F51" s="16">
        <v>2199600</v>
      </c>
      <c r="G51" s="16">
        <v>2113900</v>
      </c>
      <c r="H51" s="16">
        <v>7700</v>
      </c>
      <c r="I51" s="16">
        <v>0</v>
      </c>
      <c r="J51" s="15">
        <v>500</v>
      </c>
      <c r="K51" s="16">
        <v>0</v>
      </c>
      <c r="L51" s="16">
        <v>500</v>
      </c>
      <c r="M51" s="16">
        <v>0</v>
      </c>
      <c r="N51" s="16">
        <v>0</v>
      </c>
      <c r="O51" s="16">
        <v>0</v>
      </c>
      <c r="P51" s="15">
        <f t="shared" si="1"/>
        <v>2200100</v>
      </c>
    </row>
    <row r="52" spans="1:16" ht="25.5">
      <c r="A52" s="12" t="s">
        <v>136</v>
      </c>
      <c r="B52" s="12" t="s">
        <v>137</v>
      </c>
      <c r="C52" s="13" t="s">
        <v>133</v>
      </c>
      <c r="D52" s="14" t="s">
        <v>138</v>
      </c>
      <c r="E52" s="15">
        <v>3144100</v>
      </c>
      <c r="F52" s="16">
        <v>3144100</v>
      </c>
      <c r="G52" s="16">
        <v>2818200</v>
      </c>
      <c r="H52" s="16">
        <v>136800</v>
      </c>
      <c r="I52" s="16">
        <v>0</v>
      </c>
      <c r="J52" s="15">
        <v>40000</v>
      </c>
      <c r="K52" s="16">
        <v>20000</v>
      </c>
      <c r="L52" s="16">
        <v>20000</v>
      </c>
      <c r="M52" s="16">
        <v>0</v>
      </c>
      <c r="N52" s="16">
        <v>0</v>
      </c>
      <c r="O52" s="16">
        <v>20000</v>
      </c>
      <c r="P52" s="15">
        <f t="shared" si="1"/>
        <v>3184100</v>
      </c>
    </row>
    <row r="53" spans="1:16">
      <c r="A53" s="12" t="s">
        <v>139</v>
      </c>
      <c r="B53" s="12" t="s">
        <v>140</v>
      </c>
      <c r="C53" s="13" t="s">
        <v>133</v>
      </c>
      <c r="D53" s="14" t="s">
        <v>141</v>
      </c>
      <c r="E53" s="15">
        <v>139445</v>
      </c>
      <c r="F53" s="16">
        <v>139445</v>
      </c>
      <c r="G53" s="16">
        <v>0</v>
      </c>
      <c r="H53" s="16">
        <v>0</v>
      </c>
      <c r="I53" s="16">
        <v>0</v>
      </c>
      <c r="J53" s="15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5">
        <f t="shared" si="1"/>
        <v>139445</v>
      </c>
    </row>
    <row r="54" spans="1:16" ht="25.5">
      <c r="A54" s="12" t="s">
        <v>142</v>
      </c>
      <c r="B54" s="12" t="s">
        <v>143</v>
      </c>
      <c r="C54" s="13" t="s">
        <v>133</v>
      </c>
      <c r="D54" s="14" t="s">
        <v>144</v>
      </c>
      <c r="E54" s="15">
        <v>1118375.6099999999</v>
      </c>
      <c r="F54" s="16">
        <v>1118375.6099999999</v>
      </c>
      <c r="G54" s="16">
        <v>1009365.61</v>
      </c>
      <c r="H54" s="16">
        <v>0</v>
      </c>
      <c r="I54" s="16">
        <v>0</v>
      </c>
      <c r="J54" s="15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5">
        <f t="shared" si="1"/>
        <v>1118375.6099999999</v>
      </c>
    </row>
    <row r="55" spans="1:16" ht="63.75">
      <c r="A55" s="12" t="s">
        <v>145</v>
      </c>
      <c r="B55" s="12" t="s">
        <v>146</v>
      </c>
      <c r="C55" s="13" t="s">
        <v>55</v>
      </c>
      <c r="D55" s="14" t="s">
        <v>147</v>
      </c>
      <c r="E55" s="15">
        <v>0</v>
      </c>
      <c r="F55" s="16">
        <v>0</v>
      </c>
      <c r="G55" s="16">
        <v>0</v>
      </c>
      <c r="H55" s="16">
        <v>0</v>
      </c>
      <c r="I55" s="16">
        <v>0</v>
      </c>
      <c r="J55" s="15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5">
        <f t="shared" si="1"/>
        <v>0</v>
      </c>
    </row>
    <row r="56" spans="1:16" ht="38.25">
      <c r="A56" s="12" t="s">
        <v>148</v>
      </c>
      <c r="B56" s="12" t="s">
        <v>149</v>
      </c>
      <c r="C56" s="13" t="s">
        <v>74</v>
      </c>
      <c r="D56" s="14" t="s">
        <v>150</v>
      </c>
      <c r="E56" s="15">
        <v>4858226</v>
      </c>
      <c r="F56" s="16">
        <v>4858226</v>
      </c>
      <c r="G56" s="16">
        <v>3690700</v>
      </c>
      <c r="H56" s="16">
        <v>579500</v>
      </c>
      <c r="I56" s="16">
        <v>0</v>
      </c>
      <c r="J56" s="15">
        <v>500</v>
      </c>
      <c r="K56" s="16">
        <v>0</v>
      </c>
      <c r="L56" s="16">
        <v>500</v>
      </c>
      <c r="M56" s="16">
        <v>0</v>
      </c>
      <c r="N56" s="16">
        <v>0</v>
      </c>
      <c r="O56" s="16">
        <v>0</v>
      </c>
      <c r="P56" s="15">
        <f t="shared" si="1"/>
        <v>4858726</v>
      </c>
    </row>
    <row r="57" spans="1:16">
      <c r="A57" s="12" t="s">
        <v>151</v>
      </c>
      <c r="B57" s="12" t="s">
        <v>153</v>
      </c>
      <c r="C57" s="13" t="s">
        <v>152</v>
      </c>
      <c r="D57" s="14" t="s">
        <v>154</v>
      </c>
      <c r="E57" s="15">
        <v>831800</v>
      </c>
      <c r="F57" s="16">
        <v>831800</v>
      </c>
      <c r="G57" s="16">
        <v>0</v>
      </c>
      <c r="H57" s="16">
        <v>0</v>
      </c>
      <c r="I57" s="16">
        <v>0</v>
      </c>
      <c r="J57" s="15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5">
        <f t="shared" si="1"/>
        <v>831800</v>
      </c>
    </row>
    <row r="58" spans="1:16">
      <c r="A58" s="12" t="s">
        <v>155</v>
      </c>
      <c r="B58" s="12" t="s">
        <v>157</v>
      </c>
      <c r="C58" s="13" t="s">
        <v>156</v>
      </c>
      <c r="D58" s="14" t="s">
        <v>158</v>
      </c>
      <c r="E58" s="15">
        <v>0</v>
      </c>
      <c r="F58" s="16">
        <v>0</v>
      </c>
      <c r="G58" s="16">
        <v>0</v>
      </c>
      <c r="H58" s="16">
        <v>0</v>
      </c>
      <c r="I58" s="16">
        <v>0</v>
      </c>
      <c r="J58" s="15">
        <v>6758419.4800000004</v>
      </c>
      <c r="K58" s="16">
        <v>6758419.4800000004</v>
      </c>
      <c r="L58" s="16">
        <v>0</v>
      </c>
      <c r="M58" s="16">
        <v>0</v>
      </c>
      <c r="N58" s="16">
        <v>0</v>
      </c>
      <c r="O58" s="16">
        <v>6758419.4800000004</v>
      </c>
      <c r="P58" s="15">
        <f t="shared" si="1"/>
        <v>6758419.4800000004</v>
      </c>
    </row>
    <row r="59" spans="1:16" ht="25.5">
      <c r="A59" s="6" t="s">
        <v>159</v>
      </c>
      <c r="B59" s="7"/>
      <c r="C59" s="8"/>
      <c r="D59" s="9" t="s">
        <v>160</v>
      </c>
      <c r="E59" s="10">
        <v>28042600</v>
      </c>
      <c r="F59" s="11">
        <v>28042600</v>
      </c>
      <c r="G59" s="11">
        <v>22697200</v>
      </c>
      <c r="H59" s="11">
        <v>350300</v>
      </c>
      <c r="I59" s="11">
        <v>0</v>
      </c>
      <c r="J59" s="10">
        <v>100000</v>
      </c>
      <c r="K59" s="11">
        <v>50000</v>
      </c>
      <c r="L59" s="11">
        <v>50000</v>
      </c>
      <c r="M59" s="11">
        <v>45100</v>
      </c>
      <c r="N59" s="11">
        <v>0</v>
      </c>
      <c r="O59" s="11">
        <v>50000</v>
      </c>
      <c r="P59" s="10">
        <f t="shared" si="1"/>
        <v>28142600</v>
      </c>
    </row>
    <row r="60" spans="1:16" ht="25.5">
      <c r="A60" s="6" t="s">
        <v>161</v>
      </c>
      <c r="B60" s="7"/>
      <c r="C60" s="8"/>
      <c r="D60" s="9" t="s">
        <v>162</v>
      </c>
      <c r="E60" s="10">
        <v>28042600</v>
      </c>
      <c r="F60" s="11">
        <v>28042600</v>
      </c>
      <c r="G60" s="11">
        <v>22697200</v>
      </c>
      <c r="H60" s="11">
        <v>350300</v>
      </c>
      <c r="I60" s="11">
        <v>0</v>
      </c>
      <c r="J60" s="10">
        <v>100000</v>
      </c>
      <c r="K60" s="11">
        <v>50000</v>
      </c>
      <c r="L60" s="11">
        <v>50000</v>
      </c>
      <c r="M60" s="11">
        <v>45100</v>
      </c>
      <c r="N60" s="11">
        <v>0</v>
      </c>
      <c r="O60" s="11">
        <v>50000</v>
      </c>
      <c r="P60" s="10">
        <f t="shared" si="1"/>
        <v>28142600</v>
      </c>
    </row>
    <row r="61" spans="1:16" ht="38.25">
      <c r="A61" s="12" t="s">
        <v>163</v>
      </c>
      <c r="B61" s="12" t="s">
        <v>22</v>
      </c>
      <c r="C61" s="13" t="s">
        <v>21</v>
      </c>
      <c r="D61" s="14" t="s">
        <v>23</v>
      </c>
      <c r="E61" s="15">
        <v>13044400</v>
      </c>
      <c r="F61" s="16">
        <v>13044400</v>
      </c>
      <c r="G61" s="16">
        <v>12728200</v>
      </c>
      <c r="H61" s="16">
        <v>0</v>
      </c>
      <c r="I61" s="16">
        <v>0</v>
      </c>
      <c r="J61" s="15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5">
        <f t="shared" si="1"/>
        <v>13044400</v>
      </c>
    </row>
    <row r="62" spans="1:16" ht="25.5">
      <c r="A62" s="12" t="s">
        <v>164</v>
      </c>
      <c r="B62" s="12" t="s">
        <v>165</v>
      </c>
      <c r="C62" s="13" t="s">
        <v>62</v>
      </c>
      <c r="D62" s="14" t="s">
        <v>166</v>
      </c>
      <c r="E62" s="15">
        <v>12000</v>
      </c>
      <c r="F62" s="16">
        <v>12000</v>
      </c>
      <c r="G62" s="16">
        <v>0</v>
      </c>
      <c r="H62" s="16">
        <v>0</v>
      </c>
      <c r="I62" s="16">
        <v>0</v>
      </c>
      <c r="J62" s="15">
        <v>50000</v>
      </c>
      <c r="K62" s="16">
        <v>50000</v>
      </c>
      <c r="L62" s="16">
        <v>0</v>
      </c>
      <c r="M62" s="16">
        <v>0</v>
      </c>
      <c r="N62" s="16">
        <v>0</v>
      </c>
      <c r="O62" s="16">
        <v>50000</v>
      </c>
      <c r="P62" s="15">
        <f t="shared" si="1"/>
        <v>62000</v>
      </c>
    </row>
    <row r="63" spans="1:16" ht="25.5">
      <c r="A63" s="12" t="s">
        <v>167</v>
      </c>
      <c r="B63" s="12" t="s">
        <v>169</v>
      </c>
      <c r="C63" s="13" t="s">
        <v>168</v>
      </c>
      <c r="D63" s="14" t="s">
        <v>170</v>
      </c>
      <c r="E63" s="15">
        <v>400000</v>
      </c>
      <c r="F63" s="16">
        <v>400000</v>
      </c>
      <c r="G63" s="16">
        <v>0</v>
      </c>
      <c r="H63" s="16">
        <v>0</v>
      </c>
      <c r="I63" s="16">
        <v>0</v>
      </c>
      <c r="J63" s="15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5">
        <f t="shared" si="1"/>
        <v>400000</v>
      </c>
    </row>
    <row r="64" spans="1:16" ht="38.25">
      <c r="A64" s="12" t="s">
        <v>171</v>
      </c>
      <c r="B64" s="12" t="s">
        <v>172</v>
      </c>
      <c r="C64" s="13" t="s">
        <v>168</v>
      </c>
      <c r="D64" s="14" t="s">
        <v>173</v>
      </c>
      <c r="E64" s="15">
        <v>956200</v>
      </c>
      <c r="F64" s="16">
        <v>956200</v>
      </c>
      <c r="G64" s="16">
        <v>0</v>
      </c>
      <c r="H64" s="16">
        <v>0</v>
      </c>
      <c r="I64" s="16">
        <v>0</v>
      </c>
      <c r="J64" s="15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5">
        <f t="shared" si="1"/>
        <v>956200</v>
      </c>
    </row>
    <row r="65" spans="1:16" ht="38.25">
      <c r="A65" s="12" t="s">
        <v>174</v>
      </c>
      <c r="B65" s="12" t="s">
        <v>175</v>
      </c>
      <c r="C65" s="13" t="s">
        <v>168</v>
      </c>
      <c r="D65" s="14" t="s">
        <v>176</v>
      </c>
      <c r="E65" s="15">
        <v>200000</v>
      </c>
      <c r="F65" s="16">
        <v>200000</v>
      </c>
      <c r="G65" s="16">
        <v>0</v>
      </c>
      <c r="H65" s="16">
        <v>0</v>
      </c>
      <c r="I65" s="16">
        <v>0</v>
      </c>
      <c r="J65" s="15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5">
        <f t="shared" si="1"/>
        <v>200000</v>
      </c>
    </row>
    <row r="66" spans="1:16" ht="38.25">
      <c r="A66" s="12" t="s">
        <v>177</v>
      </c>
      <c r="B66" s="12" t="s">
        <v>178</v>
      </c>
      <c r="C66" s="13" t="s">
        <v>168</v>
      </c>
      <c r="D66" s="14" t="s">
        <v>179</v>
      </c>
      <c r="E66" s="15">
        <v>74000</v>
      </c>
      <c r="F66" s="16">
        <v>74000</v>
      </c>
      <c r="G66" s="16">
        <v>0</v>
      </c>
      <c r="H66" s="16">
        <v>0</v>
      </c>
      <c r="I66" s="16">
        <v>0</v>
      </c>
      <c r="J66" s="15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5">
        <f t="shared" si="1"/>
        <v>74000</v>
      </c>
    </row>
    <row r="67" spans="1:16" ht="25.5">
      <c r="A67" s="12" t="s">
        <v>180</v>
      </c>
      <c r="B67" s="12" t="s">
        <v>181</v>
      </c>
      <c r="C67" s="13" t="s">
        <v>168</v>
      </c>
      <c r="D67" s="14" t="s">
        <v>182</v>
      </c>
      <c r="E67" s="15">
        <v>348000</v>
      </c>
      <c r="F67" s="16">
        <v>348000</v>
      </c>
      <c r="G67" s="16">
        <v>0</v>
      </c>
      <c r="H67" s="16">
        <v>0</v>
      </c>
      <c r="I67" s="16">
        <v>0</v>
      </c>
      <c r="J67" s="15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5">
        <f t="shared" si="1"/>
        <v>348000</v>
      </c>
    </row>
    <row r="68" spans="1:16" ht="25.5">
      <c r="A68" s="12" t="s">
        <v>183</v>
      </c>
      <c r="B68" s="12" t="s">
        <v>184</v>
      </c>
      <c r="C68" s="13" t="s">
        <v>62</v>
      </c>
      <c r="D68" s="14" t="s">
        <v>185</v>
      </c>
      <c r="E68" s="15">
        <v>45100</v>
      </c>
      <c r="F68" s="16">
        <v>45100</v>
      </c>
      <c r="G68" s="16">
        <v>0</v>
      </c>
      <c r="H68" s="16">
        <v>0</v>
      </c>
      <c r="I68" s="16">
        <v>0</v>
      </c>
      <c r="J68" s="15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5">
        <f t="shared" si="1"/>
        <v>45100</v>
      </c>
    </row>
    <row r="69" spans="1:16" ht="51">
      <c r="A69" s="12" t="s">
        <v>186</v>
      </c>
      <c r="B69" s="12" t="s">
        <v>187</v>
      </c>
      <c r="C69" s="13" t="s">
        <v>127</v>
      </c>
      <c r="D69" s="14" t="s">
        <v>188</v>
      </c>
      <c r="E69" s="15">
        <v>7615700</v>
      </c>
      <c r="F69" s="16">
        <v>7615700</v>
      </c>
      <c r="G69" s="16">
        <v>7280000</v>
      </c>
      <c r="H69" s="16">
        <v>205700</v>
      </c>
      <c r="I69" s="16">
        <v>0</v>
      </c>
      <c r="J69" s="15">
        <v>50000</v>
      </c>
      <c r="K69" s="16">
        <v>0</v>
      </c>
      <c r="L69" s="16">
        <v>50000</v>
      </c>
      <c r="M69" s="16">
        <v>45100</v>
      </c>
      <c r="N69" s="16">
        <v>0</v>
      </c>
      <c r="O69" s="16">
        <v>0</v>
      </c>
      <c r="P69" s="15">
        <f t="shared" si="1"/>
        <v>7665700</v>
      </c>
    </row>
    <row r="70" spans="1:16" ht="25.5">
      <c r="A70" s="12" t="s">
        <v>189</v>
      </c>
      <c r="B70" s="12" t="s">
        <v>190</v>
      </c>
      <c r="C70" s="13" t="s">
        <v>123</v>
      </c>
      <c r="D70" s="14" t="s">
        <v>191</v>
      </c>
      <c r="E70" s="15">
        <v>3067300</v>
      </c>
      <c r="F70" s="16">
        <v>3067300</v>
      </c>
      <c r="G70" s="16">
        <v>2657700</v>
      </c>
      <c r="H70" s="16">
        <v>144600</v>
      </c>
      <c r="I70" s="16">
        <v>0</v>
      </c>
      <c r="J70" s="15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5">
        <f t="shared" si="1"/>
        <v>3067300</v>
      </c>
    </row>
    <row r="71" spans="1:16" ht="76.5">
      <c r="A71" s="12" t="s">
        <v>192</v>
      </c>
      <c r="B71" s="12" t="s">
        <v>193</v>
      </c>
      <c r="C71" s="13" t="s">
        <v>123</v>
      </c>
      <c r="D71" s="14" t="s">
        <v>194</v>
      </c>
      <c r="E71" s="15">
        <v>545000</v>
      </c>
      <c r="F71" s="16">
        <v>545000</v>
      </c>
      <c r="G71" s="16">
        <v>0</v>
      </c>
      <c r="H71" s="16">
        <v>0</v>
      </c>
      <c r="I71" s="16">
        <v>0</v>
      </c>
      <c r="J71" s="15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5">
        <f t="shared" si="1"/>
        <v>545000</v>
      </c>
    </row>
    <row r="72" spans="1:16" ht="63.75">
      <c r="A72" s="12" t="s">
        <v>195</v>
      </c>
      <c r="B72" s="12" t="s">
        <v>197</v>
      </c>
      <c r="C72" s="13" t="s">
        <v>196</v>
      </c>
      <c r="D72" s="14" t="s">
        <v>198</v>
      </c>
      <c r="E72" s="15">
        <v>1481675</v>
      </c>
      <c r="F72" s="16">
        <v>1481675</v>
      </c>
      <c r="G72" s="16">
        <v>0</v>
      </c>
      <c r="H72" s="16">
        <v>0</v>
      </c>
      <c r="I72" s="16">
        <v>0</v>
      </c>
      <c r="J72" s="15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5">
        <f t="shared" si="1"/>
        <v>1481675</v>
      </c>
    </row>
    <row r="73" spans="1:16" ht="38.25">
      <c r="A73" s="12" t="s">
        <v>199</v>
      </c>
      <c r="B73" s="12" t="s">
        <v>63</v>
      </c>
      <c r="C73" s="13" t="s">
        <v>62</v>
      </c>
      <c r="D73" s="14" t="s">
        <v>64</v>
      </c>
      <c r="E73" s="15">
        <v>30300</v>
      </c>
      <c r="F73" s="16">
        <v>30300</v>
      </c>
      <c r="G73" s="16">
        <v>0</v>
      </c>
      <c r="H73" s="16">
        <v>0</v>
      </c>
      <c r="I73" s="16">
        <v>0</v>
      </c>
      <c r="J73" s="15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5">
        <f t="shared" si="1"/>
        <v>30300</v>
      </c>
    </row>
    <row r="74" spans="1:16">
      <c r="A74" s="12" t="s">
        <v>200</v>
      </c>
      <c r="B74" s="12" t="s">
        <v>202</v>
      </c>
      <c r="C74" s="13" t="s">
        <v>201</v>
      </c>
      <c r="D74" s="14" t="s">
        <v>203</v>
      </c>
      <c r="E74" s="15">
        <v>31300</v>
      </c>
      <c r="F74" s="16">
        <v>31300</v>
      </c>
      <c r="G74" s="16">
        <v>31300</v>
      </c>
      <c r="H74" s="16">
        <v>0</v>
      </c>
      <c r="I74" s="16">
        <v>0</v>
      </c>
      <c r="J74" s="15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5">
        <f t="shared" si="1"/>
        <v>31300</v>
      </c>
    </row>
    <row r="75" spans="1:16" ht="25.5">
      <c r="A75" s="12" t="s">
        <v>204</v>
      </c>
      <c r="B75" s="12" t="s">
        <v>67</v>
      </c>
      <c r="C75" s="13" t="s">
        <v>66</v>
      </c>
      <c r="D75" s="14" t="s">
        <v>68</v>
      </c>
      <c r="E75" s="15">
        <v>191625</v>
      </c>
      <c r="F75" s="16">
        <v>191625</v>
      </c>
      <c r="G75" s="16">
        <v>0</v>
      </c>
      <c r="H75" s="16">
        <v>0</v>
      </c>
      <c r="I75" s="16">
        <v>0</v>
      </c>
      <c r="J75" s="15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5">
        <f t="shared" si="1"/>
        <v>191625</v>
      </c>
    </row>
    <row r="76" spans="1:16" ht="25.5">
      <c r="A76" s="6" t="s">
        <v>205</v>
      </c>
      <c r="B76" s="7"/>
      <c r="C76" s="8"/>
      <c r="D76" s="9" t="s">
        <v>206</v>
      </c>
      <c r="E76" s="10">
        <v>26342066</v>
      </c>
      <c r="F76" s="11">
        <v>26342066</v>
      </c>
      <c r="G76" s="11">
        <v>23802400</v>
      </c>
      <c r="H76" s="11">
        <v>1347000</v>
      </c>
      <c r="I76" s="11">
        <v>0</v>
      </c>
      <c r="J76" s="10">
        <v>1194934</v>
      </c>
      <c r="K76" s="11">
        <v>95934</v>
      </c>
      <c r="L76" s="11">
        <v>1017900</v>
      </c>
      <c r="M76" s="11">
        <v>340000</v>
      </c>
      <c r="N76" s="11">
        <v>394600</v>
      </c>
      <c r="O76" s="11">
        <v>177034</v>
      </c>
      <c r="P76" s="10">
        <f t="shared" si="1"/>
        <v>27537000</v>
      </c>
    </row>
    <row r="77" spans="1:16" ht="25.5">
      <c r="A77" s="6" t="s">
        <v>207</v>
      </c>
      <c r="B77" s="7"/>
      <c r="C77" s="8"/>
      <c r="D77" s="9" t="s">
        <v>206</v>
      </c>
      <c r="E77" s="10">
        <v>26342066</v>
      </c>
      <c r="F77" s="11">
        <v>26342066</v>
      </c>
      <c r="G77" s="11">
        <v>23802400</v>
      </c>
      <c r="H77" s="11">
        <v>1347000</v>
      </c>
      <c r="I77" s="11">
        <v>0</v>
      </c>
      <c r="J77" s="10">
        <v>1194934</v>
      </c>
      <c r="K77" s="11">
        <v>95934</v>
      </c>
      <c r="L77" s="11">
        <v>1017900</v>
      </c>
      <c r="M77" s="11">
        <v>340000</v>
      </c>
      <c r="N77" s="11">
        <v>394600</v>
      </c>
      <c r="O77" s="11">
        <v>177034</v>
      </c>
      <c r="P77" s="10">
        <f t="shared" si="1"/>
        <v>27537000</v>
      </c>
    </row>
    <row r="78" spans="1:16" ht="38.25">
      <c r="A78" s="12" t="s">
        <v>208</v>
      </c>
      <c r="B78" s="12" t="s">
        <v>22</v>
      </c>
      <c r="C78" s="13" t="s">
        <v>21</v>
      </c>
      <c r="D78" s="14" t="s">
        <v>23</v>
      </c>
      <c r="E78" s="15">
        <v>628580</v>
      </c>
      <c r="F78" s="16">
        <v>628580</v>
      </c>
      <c r="G78" s="16">
        <v>616000</v>
      </c>
      <c r="H78" s="16">
        <v>0</v>
      </c>
      <c r="I78" s="16">
        <v>0</v>
      </c>
      <c r="J78" s="15">
        <v>21420</v>
      </c>
      <c r="K78" s="16">
        <v>21420</v>
      </c>
      <c r="L78" s="16">
        <v>0</v>
      </c>
      <c r="M78" s="16">
        <v>0</v>
      </c>
      <c r="N78" s="16">
        <v>0</v>
      </c>
      <c r="O78" s="16">
        <v>21420</v>
      </c>
      <c r="P78" s="15">
        <f t="shared" si="1"/>
        <v>650000</v>
      </c>
    </row>
    <row r="79" spans="1:16" ht="25.5">
      <c r="A79" s="12" t="s">
        <v>209</v>
      </c>
      <c r="B79" s="12" t="s">
        <v>210</v>
      </c>
      <c r="C79" s="13" t="s">
        <v>130</v>
      </c>
      <c r="D79" s="14" t="s">
        <v>211</v>
      </c>
      <c r="E79" s="15">
        <v>13778085</v>
      </c>
      <c r="F79" s="16">
        <v>13778085</v>
      </c>
      <c r="G79" s="16">
        <v>13725600</v>
      </c>
      <c r="H79" s="16">
        <v>0</v>
      </c>
      <c r="I79" s="16">
        <v>0</v>
      </c>
      <c r="J79" s="15">
        <v>712515</v>
      </c>
      <c r="K79" s="16">
        <v>12515</v>
      </c>
      <c r="L79" s="16">
        <v>618900</v>
      </c>
      <c r="M79" s="16">
        <v>10000</v>
      </c>
      <c r="N79" s="16">
        <v>379300</v>
      </c>
      <c r="O79" s="16">
        <v>93615</v>
      </c>
      <c r="P79" s="15">
        <f t="shared" si="1"/>
        <v>14490600</v>
      </c>
    </row>
    <row r="80" spans="1:16">
      <c r="A80" s="12" t="s">
        <v>212</v>
      </c>
      <c r="B80" s="12" t="s">
        <v>214</v>
      </c>
      <c r="C80" s="13" t="s">
        <v>213</v>
      </c>
      <c r="D80" s="14" t="s">
        <v>215</v>
      </c>
      <c r="E80" s="15">
        <v>3142100</v>
      </c>
      <c r="F80" s="16">
        <v>3142100</v>
      </c>
      <c r="G80" s="16">
        <v>2862100</v>
      </c>
      <c r="H80" s="16">
        <v>173000</v>
      </c>
      <c r="I80" s="16">
        <v>0</v>
      </c>
      <c r="J80" s="15">
        <v>37000</v>
      </c>
      <c r="K80" s="16">
        <v>20000</v>
      </c>
      <c r="L80" s="16">
        <v>17000</v>
      </c>
      <c r="M80" s="16">
        <v>0</v>
      </c>
      <c r="N80" s="16">
        <v>0</v>
      </c>
      <c r="O80" s="16">
        <v>20000</v>
      </c>
      <c r="P80" s="15">
        <f t="shared" si="1"/>
        <v>3179100</v>
      </c>
    </row>
    <row r="81" spans="1:16">
      <c r="A81" s="12" t="s">
        <v>216</v>
      </c>
      <c r="B81" s="12" t="s">
        <v>217</v>
      </c>
      <c r="C81" s="13" t="s">
        <v>213</v>
      </c>
      <c r="D81" s="14" t="s">
        <v>218</v>
      </c>
      <c r="E81" s="15">
        <v>2749301</v>
      </c>
      <c r="F81" s="16">
        <v>2749301</v>
      </c>
      <c r="G81" s="16">
        <v>2391200</v>
      </c>
      <c r="H81" s="16">
        <v>222600</v>
      </c>
      <c r="I81" s="16">
        <v>0</v>
      </c>
      <c r="J81" s="15">
        <v>19999</v>
      </c>
      <c r="K81" s="16">
        <v>7999</v>
      </c>
      <c r="L81" s="16">
        <v>12000</v>
      </c>
      <c r="M81" s="16">
        <v>0</v>
      </c>
      <c r="N81" s="16">
        <v>0</v>
      </c>
      <c r="O81" s="16">
        <v>7999</v>
      </c>
      <c r="P81" s="15">
        <f t="shared" ref="P81:P117" si="2">E81+J81</f>
        <v>2769300</v>
      </c>
    </row>
    <row r="82" spans="1:16" ht="38.25">
      <c r="A82" s="12" t="s">
        <v>219</v>
      </c>
      <c r="B82" s="12" t="s">
        <v>221</v>
      </c>
      <c r="C82" s="13" t="s">
        <v>220</v>
      </c>
      <c r="D82" s="14" t="s">
        <v>222</v>
      </c>
      <c r="E82" s="15">
        <v>5970400</v>
      </c>
      <c r="F82" s="16">
        <v>5970400</v>
      </c>
      <c r="G82" s="16">
        <v>4207500</v>
      </c>
      <c r="H82" s="16">
        <v>951400</v>
      </c>
      <c r="I82" s="16">
        <v>0</v>
      </c>
      <c r="J82" s="15">
        <v>404000</v>
      </c>
      <c r="K82" s="16">
        <v>34000</v>
      </c>
      <c r="L82" s="16">
        <v>370000</v>
      </c>
      <c r="M82" s="16">
        <v>330000</v>
      </c>
      <c r="N82" s="16">
        <v>15300</v>
      </c>
      <c r="O82" s="16">
        <v>34000</v>
      </c>
      <c r="P82" s="15">
        <f t="shared" si="2"/>
        <v>6374400</v>
      </c>
    </row>
    <row r="83" spans="1:16">
      <c r="A83" s="12" t="s">
        <v>223</v>
      </c>
      <c r="B83" s="12" t="s">
        <v>71</v>
      </c>
      <c r="C83" s="13" t="s">
        <v>70</v>
      </c>
      <c r="D83" s="14" t="s">
        <v>72</v>
      </c>
      <c r="E83" s="15">
        <v>73600</v>
      </c>
      <c r="F83" s="16">
        <v>73600</v>
      </c>
      <c r="G83" s="16">
        <v>0</v>
      </c>
      <c r="H83" s="16">
        <v>0</v>
      </c>
      <c r="I83" s="16">
        <v>0</v>
      </c>
      <c r="J83" s="15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5">
        <f t="shared" si="2"/>
        <v>73600</v>
      </c>
    </row>
    <row r="84" spans="1:16" ht="25.5">
      <c r="A84" s="6" t="s">
        <v>224</v>
      </c>
      <c r="B84" s="7"/>
      <c r="C84" s="8"/>
      <c r="D84" s="9" t="s">
        <v>225</v>
      </c>
      <c r="E84" s="10">
        <v>766050</v>
      </c>
      <c r="F84" s="11">
        <v>175200</v>
      </c>
      <c r="G84" s="11">
        <v>0</v>
      </c>
      <c r="H84" s="11">
        <v>0</v>
      </c>
      <c r="I84" s="11">
        <v>590850</v>
      </c>
      <c r="J84" s="10">
        <v>48818568.310000002</v>
      </c>
      <c r="K84" s="11">
        <v>48818568.310000002</v>
      </c>
      <c r="L84" s="11">
        <v>0</v>
      </c>
      <c r="M84" s="11">
        <v>0</v>
      </c>
      <c r="N84" s="11">
        <v>0</v>
      </c>
      <c r="O84" s="11">
        <v>48818568.310000002</v>
      </c>
      <c r="P84" s="10">
        <f t="shared" si="2"/>
        <v>49584618.310000002</v>
      </c>
    </row>
    <row r="85" spans="1:16" ht="25.5">
      <c r="A85" s="6" t="s">
        <v>226</v>
      </c>
      <c r="B85" s="7"/>
      <c r="C85" s="8"/>
      <c r="D85" s="9" t="s">
        <v>225</v>
      </c>
      <c r="E85" s="10">
        <v>766050</v>
      </c>
      <c r="F85" s="11">
        <v>175200</v>
      </c>
      <c r="G85" s="11">
        <v>0</v>
      </c>
      <c r="H85" s="11">
        <v>0</v>
      </c>
      <c r="I85" s="11">
        <v>590850</v>
      </c>
      <c r="J85" s="10">
        <v>48818568.310000002</v>
      </c>
      <c r="K85" s="11">
        <v>48818568.310000002</v>
      </c>
      <c r="L85" s="11">
        <v>0</v>
      </c>
      <c r="M85" s="11">
        <v>0</v>
      </c>
      <c r="N85" s="11">
        <v>0</v>
      </c>
      <c r="O85" s="11">
        <v>48818568.310000002</v>
      </c>
      <c r="P85" s="10">
        <f t="shared" si="2"/>
        <v>49584618.310000002</v>
      </c>
    </row>
    <row r="86" spans="1:16" ht="25.5">
      <c r="A86" s="12" t="s">
        <v>227</v>
      </c>
      <c r="B86" s="12" t="s">
        <v>229</v>
      </c>
      <c r="C86" s="13" t="s">
        <v>228</v>
      </c>
      <c r="D86" s="14" t="s">
        <v>230</v>
      </c>
      <c r="E86" s="15">
        <v>0</v>
      </c>
      <c r="F86" s="16">
        <v>0</v>
      </c>
      <c r="G86" s="16">
        <v>0</v>
      </c>
      <c r="H86" s="16">
        <v>0</v>
      </c>
      <c r="I86" s="16">
        <v>0</v>
      </c>
      <c r="J86" s="15">
        <v>346000</v>
      </c>
      <c r="K86" s="16">
        <v>346000</v>
      </c>
      <c r="L86" s="16">
        <v>0</v>
      </c>
      <c r="M86" s="16">
        <v>0</v>
      </c>
      <c r="N86" s="16">
        <v>0</v>
      </c>
      <c r="O86" s="16">
        <v>346000</v>
      </c>
      <c r="P86" s="15">
        <f t="shared" si="2"/>
        <v>346000</v>
      </c>
    </row>
    <row r="87" spans="1:16">
      <c r="A87" s="12" t="s">
        <v>231</v>
      </c>
      <c r="B87" s="12" t="s">
        <v>232</v>
      </c>
      <c r="C87" s="13" t="s">
        <v>228</v>
      </c>
      <c r="D87" s="14" t="s">
        <v>233</v>
      </c>
      <c r="E87" s="15">
        <v>0</v>
      </c>
      <c r="F87" s="16">
        <v>0</v>
      </c>
      <c r="G87" s="16">
        <v>0</v>
      </c>
      <c r="H87" s="16">
        <v>0</v>
      </c>
      <c r="I87" s="16">
        <v>0</v>
      </c>
      <c r="J87" s="15">
        <v>195000</v>
      </c>
      <c r="K87" s="16">
        <v>195000</v>
      </c>
      <c r="L87" s="16">
        <v>0</v>
      </c>
      <c r="M87" s="16">
        <v>0</v>
      </c>
      <c r="N87" s="16">
        <v>0</v>
      </c>
      <c r="O87" s="16">
        <v>195000</v>
      </c>
      <c r="P87" s="15">
        <f t="shared" si="2"/>
        <v>195000</v>
      </c>
    </row>
    <row r="88" spans="1:16" ht="25.5">
      <c r="A88" s="12" t="s">
        <v>234</v>
      </c>
      <c r="B88" s="12" t="s">
        <v>235</v>
      </c>
      <c r="C88" s="13" t="s">
        <v>228</v>
      </c>
      <c r="D88" s="14" t="s">
        <v>236</v>
      </c>
      <c r="E88" s="15">
        <v>0</v>
      </c>
      <c r="F88" s="16">
        <v>0</v>
      </c>
      <c r="G88" s="16">
        <v>0</v>
      </c>
      <c r="H88" s="16">
        <v>0</v>
      </c>
      <c r="I88" s="16">
        <v>0</v>
      </c>
      <c r="J88" s="15">
        <v>1720138.71</v>
      </c>
      <c r="K88" s="16">
        <v>1720138.71</v>
      </c>
      <c r="L88" s="16">
        <v>0</v>
      </c>
      <c r="M88" s="16">
        <v>0</v>
      </c>
      <c r="N88" s="16">
        <v>0</v>
      </c>
      <c r="O88" s="16">
        <v>1720138.71</v>
      </c>
      <c r="P88" s="15">
        <f t="shared" si="2"/>
        <v>1720138.71</v>
      </c>
    </row>
    <row r="89" spans="1:16" ht="38.25">
      <c r="A89" s="12" t="s">
        <v>237</v>
      </c>
      <c r="B89" s="12" t="s">
        <v>238</v>
      </c>
      <c r="C89" s="13" t="s">
        <v>93</v>
      </c>
      <c r="D89" s="14" t="s">
        <v>239</v>
      </c>
      <c r="E89" s="15">
        <v>0</v>
      </c>
      <c r="F89" s="16">
        <v>0</v>
      </c>
      <c r="G89" s="16">
        <v>0</v>
      </c>
      <c r="H89" s="16">
        <v>0</v>
      </c>
      <c r="I89" s="16">
        <v>0</v>
      </c>
      <c r="J89" s="15">
        <v>13999000</v>
      </c>
      <c r="K89" s="16">
        <v>13999000</v>
      </c>
      <c r="L89" s="16">
        <v>0</v>
      </c>
      <c r="M89" s="16">
        <v>0</v>
      </c>
      <c r="N89" s="16">
        <v>0</v>
      </c>
      <c r="O89" s="16">
        <v>13999000</v>
      </c>
      <c r="P89" s="15">
        <f t="shared" si="2"/>
        <v>13999000</v>
      </c>
    </row>
    <row r="90" spans="1:16" ht="25.5">
      <c r="A90" s="12" t="s">
        <v>240</v>
      </c>
      <c r="B90" s="12" t="s">
        <v>241</v>
      </c>
      <c r="C90" s="13" t="s">
        <v>93</v>
      </c>
      <c r="D90" s="14" t="s">
        <v>242</v>
      </c>
      <c r="E90" s="15">
        <v>83200</v>
      </c>
      <c r="F90" s="16">
        <v>83200</v>
      </c>
      <c r="G90" s="16">
        <v>0</v>
      </c>
      <c r="H90" s="16">
        <v>0</v>
      </c>
      <c r="I90" s="16">
        <v>0</v>
      </c>
      <c r="J90" s="15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5">
        <f t="shared" si="2"/>
        <v>83200</v>
      </c>
    </row>
    <row r="91" spans="1:16" ht="38.25">
      <c r="A91" s="12" t="s">
        <v>243</v>
      </c>
      <c r="B91" s="12" t="s">
        <v>90</v>
      </c>
      <c r="C91" s="13" t="s">
        <v>89</v>
      </c>
      <c r="D91" s="14" t="s">
        <v>91</v>
      </c>
      <c r="E91" s="15">
        <v>92000</v>
      </c>
      <c r="F91" s="16">
        <v>92000</v>
      </c>
      <c r="G91" s="16">
        <v>0</v>
      </c>
      <c r="H91" s="16">
        <v>0</v>
      </c>
      <c r="I91" s="16">
        <v>0</v>
      </c>
      <c r="J91" s="15">
        <v>18045000</v>
      </c>
      <c r="K91" s="16">
        <v>18045000</v>
      </c>
      <c r="L91" s="16">
        <v>0</v>
      </c>
      <c r="M91" s="16">
        <v>0</v>
      </c>
      <c r="N91" s="16">
        <v>0</v>
      </c>
      <c r="O91" s="16">
        <v>18045000</v>
      </c>
      <c r="P91" s="15">
        <f t="shared" si="2"/>
        <v>18137000</v>
      </c>
    </row>
    <row r="92" spans="1:16">
      <c r="A92" s="12" t="s">
        <v>244</v>
      </c>
      <c r="B92" s="12" t="s">
        <v>157</v>
      </c>
      <c r="C92" s="13" t="s">
        <v>156</v>
      </c>
      <c r="D92" s="14" t="s">
        <v>158</v>
      </c>
      <c r="E92" s="15">
        <v>590850</v>
      </c>
      <c r="F92" s="16">
        <v>0</v>
      </c>
      <c r="G92" s="16">
        <v>0</v>
      </c>
      <c r="H92" s="16">
        <v>0</v>
      </c>
      <c r="I92" s="16">
        <v>590850</v>
      </c>
      <c r="J92" s="15">
        <v>8965955.5999999996</v>
      </c>
      <c r="K92" s="16">
        <v>8965955.5999999996</v>
      </c>
      <c r="L92" s="16">
        <v>0</v>
      </c>
      <c r="M92" s="16">
        <v>0</v>
      </c>
      <c r="N92" s="16">
        <v>0</v>
      </c>
      <c r="O92" s="16">
        <v>8965955.5999999996</v>
      </c>
      <c r="P92" s="15">
        <f t="shared" si="2"/>
        <v>9556805.5999999996</v>
      </c>
    </row>
    <row r="93" spans="1:16" ht="25.5">
      <c r="A93" s="12" t="s">
        <v>245</v>
      </c>
      <c r="B93" s="12" t="s">
        <v>246</v>
      </c>
      <c r="C93" s="13" t="s">
        <v>93</v>
      </c>
      <c r="D93" s="14" t="s">
        <v>247</v>
      </c>
      <c r="E93" s="15">
        <v>0</v>
      </c>
      <c r="F93" s="16">
        <v>0</v>
      </c>
      <c r="G93" s="16">
        <v>0</v>
      </c>
      <c r="H93" s="16">
        <v>0</v>
      </c>
      <c r="I93" s="16">
        <v>0</v>
      </c>
      <c r="J93" s="15">
        <v>5547474</v>
      </c>
      <c r="K93" s="16">
        <v>5547474</v>
      </c>
      <c r="L93" s="16">
        <v>0</v>
      </c>
      <c r="M93" s="16">
        <v>0</v>
      </c>
      <c r="N93" s="16">
        <v>0</v>
      </c>
      <c r="O93" s="16">
        <v>5547474</v>
      </c>
      <c r="P93" s="15">
        <f t="shared" si="2"/>
        <v>5547474</v>
      </c>
    </row>
    <row r="94" spans="1:16">
      <c r="A94" s="6" t="s">
        <v>248</v>
      </c>
      <c r="B94" s="7"/>
      <c r="C94" s="8"/>
      <c r="D94" s="9" t="s">
        <v>249</v>
      </c>
      <c r="E94" s="10">
        <v>0</v>
      </c>
      <c r="F94" s="11">
        <v>0</v>
      </c>
      <c r="G94" s="11">
        <v>0</v>
      </c>
      <c r="H94" s="11">
        <v>0</v>
      </c>
      <c r="I94" s="11">
        <v>0</v>
      </c>
      <c r="J94" s="10">
        <v>9034865.2599999998</v>
      </c>
      <c r="K94" s="11">
        <v>9034865.2599999998</v>
      </c>
      <c r="L94" s="11">
        <v>0</v>
      </c>
      <c r="M94" s="11">
        <v>0</v>
      </c>
      <c r="N94" s="11">
        <v>0</v>
      </c>
      <c r="O94" s="11">
        <v>9034865.2599999998</v>
      </c>
      <c r="P94" s="10">
        <f t="shared" si="2"/>
        <v>9034865.2599999998</v>
      </c>
    </row>
    <row r="95" spans="1:16">
      <c r="A95" s="6" t="s">
        <v>250</v>
      </c>
      <c r="B95" s="7"/>
      <c r="C95" s="8"/>
      <c r="D95" s="9" t="s">
        <v>251</v>
      </c>
      <c r="E95" s="10">
        <v>0</v>
      </c>
      <c r="F95" s="11">
        <v>0</v>
      </c>
      <c r="G95" s="11">
        <v>0</v>
      </c>
      <c r="H95" s="11">
        <v>0</v>
      </c>
      <c r="I95" s="11">
        <v>0</v>
      </c>
      <c r="J95" s="10">
        <v>9034865.2599999998</v>
      </c>
      <c r="K95" s="11">
        <v>9034865.2599999998</v>
      </c>
      <c r="L95" s="11">
        <v>0</v>
      </c>
      <c r="M95" s="11">
        <v>0</v>
      </c>
      <c r="N95" s="11">
        <v>0</v>
      </c>
      <c r="O95" s="11">
        <v>9034865.2599999998</v>
      </c>
      <c r="P95" s="10">
        <f t="shared" si="2"/>
        <v>9034865.2599999998</v>
      </c>
    </row>
    <row r="96" spans="1:16" ht="25.5">
      <c r="A96" s="12" t="s">
        <v>252</v>
      </c>
      <c r="B96" s="12" t="s">
        <v>229</v>
      </c>
      <c r="C96" s="13" t="s">
        <v>228</v>
      </c>
      <c r="D96" s="14" t="s">
        <v>230</v>
      </c>
      <c r="E96" s="15">
        <v>0</v>
      </c>
      <c r="F96" s="16">
        <v>0</v>
      </c>
      <c r="G96" s="16">
        <v>0</v>
      </c>
      <c r="H96" s="16">
        <v>0</v>
      </c>
      <c r="I96" s="16">
        <v>0</v>
      </c>
      <c r="J96" s="15">
        <v>75000</v>
      </c>
      <c r="K96" s="16">
        <v>75000</v>
      </c>
      <c r="L96" s="16">
        <v>0</v>
      </c>
      <c r="M96" s="16">
        <v>0</v>
      </c>
      <c r="N96" s="16">
        <v>0</v>
      </c>
      <c r="O96" s="16">
        <v>75000</v>
      </c>
      <c r="P96" s="15">
        <f t="shared" si="2"/>
        <v>75000</v>
      </c>
    </row>
    <row r="97" spans="1:16">
      <c r="A97" s="12" t="s">
        <v>253</v>
      </c>
      <c r="B97" s="12" t="s">
        <v>254</v>
      </c>
      <c r="C97" s="13" t="s">
        <v>228</v>
      </c>
      <c r="D97" s="14" t="s">
        <v>255</v>
      </c>
      <c r="E97" s="15">
        <v>0</v>
      </c>
      <c r="F97" s="16">
        <v>0</v>
      </c>
      <c r="G97" s="16">
        <v>0</v>
      </c>
      <c r="H97" s="16">
        <v>0</v>
      </c>
      <c r="I97" s="16">
        <v>0</v>
      </c>
      <c r="J97" s="15">
        <v>690671</v>
      </c>
      <c r="K97" s="16">
        <v>690671</v>
      </c>
      <c r="L97" s="16">
        <v>0</v>
      </c>
      <c r="M97" s="16">
        <v>0</v>
      </c>
      <c r="N97" s="16">
        <v>0</v>
      </c>
      <c r="O97" s="16">
        <v>690671</v>
      </c>
      <c r="P97" s="15">
        <f t="shared" si="2"/>
        <v>690671</v>
      </c>
    </row>
    <row r="98" spans="1:16" ht="25.5">
      <c r="A98" s="12" t="s">
        <v>256</v>
      </c>
      <c r="B98" s="12" t="s">
        <v>257</v>
      </c>
      <c r="C98" s="13" t="s">
        <v>228</v>
      </c>
      <c r="D98" s="14" t="s">
        <v>258</v>
      </c>
      <c r="E98" s="15">
        <v>0</v>
      </c>
      <c r="F98" s="16">
        <v>0</v>
      </c>
      <c r="G98" s="16">
        <v>0</v>
      </c>
      <c r="H98" s="16">
        <v>0</v>
      </c>
      <c r="I98" s="16">
        <v>0</v>
      </c>
      <c r="J98" s="15">
        <v>215037.21</v>
      </c>
      <c r="K98" s="16">
        <v>215037.21</v>
      </c>
      <c r="L98" s="16">
        <v>0</v>
      </c>
      <c r="M98" s="16">
        <v>0</v>
      </c>
      <c r="N98" s="16">
        <v>0</v>
      </c>
      <c r="O98" s="16">
        <v>215037.21</v>
      </c>
      <c r="P98" s="15">
        <f t="shared" si="2"/>
        <v>215037.21</v>
      </c>
    </row>
    <row r="99" spans="1:16" ht="25.5">
      <c r="A99" s="12" t="s">
        <v>259</v>
      </c>
      <c r="B99" s="12" t="s">
        <v>235</v>
      </c>
      <c r="C99" s="13" t="s">
        <v>228</v>
      </c>
      <c r="D99" s="14" t="s">
        <v>236</v>
      </c>
      <c r="E99" s="15">
        <v>0</v>
      </c>
      <c r="F99" s="16">
        <v>0</v>
      </c>
      <c r="G99" s="16">
        <v>0</v>
      </c>
      <c r="H99" s="16">
        <v>0</v>
      </c>
      <c r="I99" s="16">
        <v>0</v>
      </c>
      <c r="J99" s="15">
        <v>30594.67</v>
      </c>
      <c r="K99" s="16">
        <v>30594.67</v>
      </c>
      <c r="L99" s="16">
        <v>0</v>
      </c>
      <c r="M99" s="16">
        <v>0</v>
      </c>
      <c r="N99" s="16">
        <v>0</v>
      </c>
      <c r="O99" s="16">
        <v>30594.67</v>
      </c>
      <c r="P99" s="15">
        <f t="shared" si="2"/>
        <v>30594.67</v>
      </c>
    </row>
    <row r="100" spans="1:16" ht="38.25">
      <c r="A100" s="12" t="s">
        <v>260</v>
      </c>
      <c r="B100" s="12" t="s">
        <v>238</v>
      </c>
      <c r="C100" s="13" t="s">
        <v>93</v>
      </c>
      <c r="D100" s="14" t="s">
        <v>239</v>
      </c>
      <c r="E100" s="15">
        <v>0</v>
      </c>
      <c r="F100" s="16">
        <v>0</v>
      </c>
      <c r="G100" s="16">
        <v>0</v>
      </c>
      <c r="H100" s="16">
        <v>0</v>
      </c>
      <c r="I100" s="16">
        <v>0</v>
      </c>
      <c r="J100" s="15">
        <v>501476.29</v>
      </c>
      <c r="K100" s="16">
        <v>501476.29</v>
      </c>
      <c r="L100" s="16">
        <v>0</v>
      </c>
      <c r="M100" s="16">
        <v>0</v>
      </c>
      <c r="N100" s="16">
        <v>0</v>
      </c>
      <c r="O100" s="16">
        <v>501476.29</v>
      </c>
      <c r="P100" s="15">
        <f t="shared" si="2"/>
        <v>501476.29</v>
      </c>
    </row>
    <row r="101" spans="1:16" ht="51">
      <c r="A101" s="12" t="s">
        <v>261</v>
      </c>
      <c r="B101" s="12" t="s">
        <v>262</v>
      </c>
      <c r="C101" s="13" t="s">
        <v>93</v>
      </c>
      <c r="D101" s="14" t="s">
        <v>263</v>
      </c>
      <c r="E101" s="15">
        <v>0</v>
      </c>
      <c r="F101" s="16">
        <v>0</v>
      </c>
      <c r="G101" s="16">
        <v>0</v>
      </c>
      <c r="H101" s="16">
        <v>0</v>
      </c>
      <c r="I101" s="16">
        <v>0</v>
      </c>
      <c r="J101" s="15">
        <v>7200982</v>
      </c>
      <c r="K101" s="16">
        <v>7200982</v>
      </c>
      <c r="L101" s="16">
        <v>0</v>
      </c>
      <c r="M101" s="16">
        <v>0</v>
      </c>
      <c r="N101" s="16">
        <v>0</v>
      </c>
      <c r="O101" s="16">
        <v>7200982</v>
      </c>
      <c r="P101" s="15">
        <f t="shared" si="2"/>
        <v>7200982</v>
      </c>
    </row>
    <row r="102" spans="1:16" ht="38.25">
      <c r="A102" s="12" t="s">
        <v>264</v>
      </c>
      <c r="B102" s="12" t="s">
        <v>90</v>
      </c>
      <c r="C102" s="13" t="s">
        <v>89</v>
      </c>
      <c r="D102" s="14" t="s">
        <v>91</v>
      </c>
      <c r="E102" s="15">
        <v>0</v>
      </c>
      <c r="F102" s="16">
        <v>0</v>
      </c>
      <c r="G102" s="16">
        <v>0</v>
      </c>
      <c r="H102" s="16">
        <v>0</v>
      </c>
      <c r="I102" s="16">
        <v>0</v>
      </c>
      <c r="J102" s="15">
        <v>321104.08999999997</v>
      </c>
      <c r="K102" s="16">
        <v>321104.08999999997</v>
      </c>
      <c r="L102" s="16">
        <v>0</v>
      </c>
      <c r="M102" s="16">
        <v>0</v>
      </c>
      <c r="N102" s="16">
        <v>0</v>
      </c>
      <c r="O102" s="16">
        <v>321104.08999999997</v>
      </c>
      <c r="P102" s="15">
        <f t="shared" si="2"/>
        <v>321104.08999999997</v>
      </c>
    </row>
    <row r="103" spans="1:16" ht="25.5">
      <c r="A103" s="6" t="s">
        <v>265</v>
      </c>
      <c r="B103" s="7"/>
      <c r="C103" s="8"/>
      <c r="D103" s="9" t="s">
        <v>266</v>
      </c>
      <c r="E103" s="10">
        <v>2620320</v>
      </c>
      <c r="F103" s="11">
        <v>2620320</v>
      </c>
      <c r="G103" s="11">
        <v>2182400</v>
      </c>
      <c r="H103" s="11">
        <v>42000</v>
      </c>
      <c r="I103" s="11">
        <v>0</v>
      </c>
      <c r="J103" s="10">
        <v>6218000</v>
      </c>
      <c r="K103" s="11">
        <v>3118000</v>
      </c>
      <c r="L103" s="11">
        <v>0</v>
      </c>
      <c r="M103" s="11">
        <v>0</v>
      </c>
      <c r="N103" s="11">
        <v>0</v>
      </c>
      <c r="O103" s="11">
        <v>6218000</v>
      </c>
      <c r="P103" s="10">
        <f t="shared" si="2"/>
        <v>8838320</v>
      </c>
    </row>
    <row r="104" spans="1:16" ht="25.5">
      <c r="A104" s="6" t="s">
        <v>267</v>
      </c>
      <c r="B104" s="7"/>
      <c r="C104" s="8"/>
      <c r="D104" s="9" t="s">
        <v>266</v>
      </c>
      <c r="E104" s="10">
        <v>2620320</v>
      </c>
      <c r="F104" s="11">
        <v>2620320</v>
      </c>
      <c r="G104" s="11">
        <v>2182400</v>
      </c>
      <c r="H104" s="11">
        <v>42000</v>
      </c>
      <c r="I104" s="11">
        <v>0</v>
      </c>
      <c r="J104" s="10">
        <v>6218000</v>
      </c>
      <c r="K104" s="11">
        <v>3118000</v>
      </c>
      <c r="L104" s="11">
        <v>0</v>
      </c>
      <c r="M104" s="11">
        <v>0</v>
      </c>
      <c r="N104" s="11">
        <v>0</v>
      </c>
      <c r="O104" s="11">
        <v>6218000</v>
      </c>
      <c r="P104" s="10">
        <f t="shared" si="2"/>
        <v>8838320</v>
      </c>
    </row>
    <row r="105" spans="1:16" ht="38.25">
      <c r="A105" s="12" t="s">
        <v>268</v>
      </c>
      <c r="B105" s="12" t="s">
        <v>22</v>
      </c>
      <c r="C105" s="13" t="s">
        <v>21</v>
      </c>
      <c r="D105" s="14" t="s">
        <v>23</v>
      </c>
      <c r="E105" s="15">
        <v>2270320</v>
      </c>
      <c r="F105" s="16">
        <v>2270320</v>
      </c>
      <c r="G105" s="16">
        <v>2182400</v>
      </c>
      <c r="H105" s="16">
        <v>42000</v>
      </c>
      <c r="I105" s="16">
        <v>0</v>
      </c>
      <c r="J105" s="15">
        <v>18000</v>
      </c>
      <c r="K105" s="16">
        <v>18000</v>
      </c>
      <c r="L105" s="16">
        <v>0</v>
      </c>
      <c r="M105" s="16">
        <v>0</v>
      </c>
      <c r="N105" s="16">
        <v>0</v>
      </c>
      <c r="O105" s="16">
        <v>18000</v>
      </c>
      <c r="P105" s="15">
        <f t="shared" si="2"/>
        <v>2288320</v>
      </c>
    </row>
    <row r="106" spans="1:16" ht="25.5">
      <c r="A106" s="12" t="s">
        <v>269</v>
      </c>
      <c r="B106" s="12" t="s">
        <v>270</v>
      </c>
      <c r="C106" s="13" t="s">
        <v>228</v>
      </c>
      <c r="D106" s="14" t="s">
        <v>271</v>
      </c>
      <c r="E106" s="15">
        <v>350000</v>
      </c>
      <c r="F106" s="16">
        <v>350000</v>
      </c>
      <c r="G106" s="16">
        <v>0</v>
      </c>
      <c r="H106" s="16">
        <v>0</v>
      </c>
      <c r="I106" s="16">
        <v>0</v>
      </c>
      <c r="J106" s="15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5">
        <f t="shared" si="2"/>
        <v>350000</v>
      </c>
    </row>
    <row r="107" spans="1:16" ht="25.5">
      <c r="A107" s="12" t="s">
        <v>272</v>
      </c>
      <c r="B107" s="12" t="s">
        <v>111</v>
      </c>
      <c r="C107" s="13" t="s">
        <v>110</v>
      </c>
      <c r="D107" s="14" t="s">
        <v>112</v>
      </c>
      <c r="E107" s="15">
        <v>0</v>
      </c>
      <c r="F107" s="16">
        <v>0</v>
      </c>
      <c r="G107" s="16">
        <v>0</v>
      </c>
      <c r="H107" s="16">
        <v>0</v>
      </c>
      <c r="I107" s="16">
        <v>0</v>
      </c>
      <c r="J107" s="15">
        <v>6200000</v>
      </c>
      <c r="K107" s="16">
        <v>3100000</v>
      </c>
      <c r="L107" s="16">
        <v>0</v>
      </c>
      <c r="M107" s="16">
        <v>0</v>
      </c>
      <c r="N107" s="16">
        <v>0</v>
      </c>
      <c r="O107" s="16">
        <v>6200000</v>
      </c>
      <c r="P107" s="15">
        <f t="shared" si="2"/>
        <v>6200000</v>
      </c>
    </row>
    <row r="108" spans="1:16" ht="25.5">
      <c r="A108" s="6" t="s">
        <v>273</v>
      </c>
      <c r="B108" s="7"/>
      <c r="C108" s="8"/>
      <c r="D108" s="9" t="s">
        <v>274</v>
      </c>
      <c r="E108" s="10">
        <v>1592000</v>
      </c>
      <c r="F108" s="11">
        <v>1592000</v>
      </c>
      <c r="G108" s="11">
        <v>1330000</v>
      </c>
      <c r="H108" s="11">
        <v>68000</v>
      </c>
      <c r="I108" s="11">
        <v>0</v>
      </c>
      <c r="J108" s="10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0">
        <f t="shared" si="2"/>
        <v>1592000</v>
      </c>
    </row>
    <row r="109" spans="1:16" ht="25.5">
      <c r="A109" s="6" t="s">
        <v>275</v>
      </c>
      <c r="B109" s="7"/>
      <c r="C109" s="8"/>
      <c r="D109" s="9" t="s">
        <v>274</v>
      </c>
      <c r="E109" s="10">
        <v>1592000</v>
      </c>
      <c r="F109" s="11">
        <v>1592000</v>
      </c>
      <c r="G109" s="11">
        <v>1330000</v>
      </c>
      <c r="H109" s="11">
        <v>68000</v>
      </c>
      <c r="I109" s="11">
        <v>0</v>
      </c>
      <c r="J109" s="10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0">
        <f t="shared" si="2"/>
        <v>1592000</v>
      </c>
    </row>
    <row r="110" spans="1:16" ht="38.25">
      <c r="A110" s="12" t="s">
        <v>276</v>
      </c>
      <c r="B110" s="12" t="s">
        <v>22</v>
      </c>
      <c r="C110" s="13" t="s">
        <v>21</v>
      </c>
      <c r="D110" s="14" t="s">
        <v>23</v>
      </c>
      <c r="E110" s="15">
        <v>1592000</v>
      </c>
      <c r="F110" s="16">
        <v>1592000</v>
      </c>
      <c r="G110" s="16">
        <v>1330000</v>
      </c>
      <c r="H110" s="16">
        <v>68000</v>
      </c>
      <c r="I110" s="16">
        <v>0</v>
      </c>
      <c r="J110" s="15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5">
        <f t="shared" si="2"/>
        <v>1592000</v>
      </c>
    </row>
    <row r="111" spans="1:16">
      <c r="A111" s="6" t="s">
        <v>277</v>
      </c>
      <c r="B111" s="7"/>
      <c r="C111" s="8"/>
      <c r="D111" s="9" t="s">
        <v>278</v>
      </c>
      <c r="E111" s="10">
        <v>9746686.2899999991</v>
      </c>
      <c r="F111" s="11">
        <v>9736686.2899999991</v>
      </c>
      <c r="G111" s="11">
        <v>3322161.29</v>
      </c>
      <c r="H111" s="11">
        <v>0</v>
      </c>
      <c r="I111" s="11">
        <v>0</v>
      </c>
      <c r="J111" s="10">
        <v>54700</v>
      </c>
      <c r="K111" s="11">
        <v>54700</v>
      </c>
      <c r="L111" s="11">
        <v>0</v>
      </c>
      <c r="M111" s="11">
        <v>0</v>
      </c>
      <c r="N111" s="11">
        <v>0</v>
      </c>
      <c r="O111" s="11">
        <v>54700</v>
      </c>
      <c r="P111" s="10">
        <f t="shared" si="2"/>
        <v>9801386.2899999991</v>
      </c>
    </row>
    <row r="112" spans="1:16">
      <c r="A112" s="6" t="s">
        <v>279</v>
      </c>
      <c r="B112" s="7"/>
      <c r="C112" s="8"/>
      <c r="D112" s="9" t="s">
        <v>278</v>
      </c>
      <c r="E112" s="10">
        <v>9746686.2899999991</v>
      </c>
      <c r="F112" s="11">
        <v>9736686.2899999991</v>
      </c>
      <c r="G112" s="11">
        <v>3322161.29</v>
      </c>
      <c r="H112" s="11">
        <v>0</v>
      </c>
      <c r="I112" s="11">
        <v>0</v>
      </c>
      <c r="J112" s="10">
        <v>54700</v>
      </c>
      <c r="K112" s="11">
        <v>54700</v>
      </c>
      <c r="L112" s="11">
        <v>0</v>
      </c>
      <c r="M112" s="11">
        <v>0</v>
      </c>
      <c r="N112" s="11">
        <v>0</v>
      </c>
      <c r="O112" s="11">
        <v>54700</v>
      </c>
      <c r="P112" s="10">
        <f t="shared" si="2"/>
        <v>9801386.2899999991</v>
      </c>
    </row>
    <row r="113" spans="1:16" ht="38.25">
      <c r="A113" s="12" t="s">
        <v>280</v>
      </c>
      <c r="B113" s="12" t="s">
        <v>22</v>
      </c>
      <c r="C113" s="13" t="s">
        <v>21</v>
      </c>
      <c r="D113" s="14" t="s">
        <v>23</v>
      </c>
      <c r="E113" s="15">
        <v>3448461.29</v>
      </c>
      <c r="F113" s="16">
        <v>3448461.29</v>
      </c>
      <c r="G113" s="16">
        <v>3322161.29</v>
      </c>
      <c r="H113" s="16">
        <v>0</v>
      </c>
      <c r="I113" s="16">
        <v>0</v>
      </c>
      <c r="J113" s="15">
        <v>54700</v>
      </c>
      <c r="K113" s="16">
        <v>54700</v>
      </c>
      <c r="L113" s="16">
        <v>0</v>
      </c>
      <c r="M113" s="16">
        <v>0</v>
      </c>
      <c r="N113" s="16">
        <v>0</v>
      </c>
      <c r="O113" s="16">
        <v>54700</v>
      </c>
      <c r="P113" s="15">
        <f t="shared" si="2"/>
        <v>3503161.29</v>
      </c>
    </row>
    <row r="114" spans="1:16">
      <c r="A114" s="12" t="s">
        <v>281</v>
      </c>
      <c r="B114" s="12" t="s">
        <v>283</v>
      </c>
      <c r="C114" s="13" t="s">
        <v>282</v>
      </c>
      <c r="D114" s="14" t="s">
        <v>284</v>
      </c>
      <c r="E114" s="15">
        <v>173125</v>
      </c>
      <c r="F114" s="16">
        <v>173125</v>
      </c>
      <c r="G114" s="16">
        <v>0</v>
      </c>
      <c r="H114" s="16">
        <v>0</v>
      </c>
      <c r="I114" s="16">
        <v>0</v>
      </c>
      <c r="J114" s="15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5">
        <f t="shared" si="2"/>
        <v>173125</v>
      </c>
    </row>
    <row r="115" spans="1:16">
      <c r="A115" s="12" t="s">
        <v>285</v>
      </c>
      <c r="B115" s="12" t="s">
        <v>286</v>
      </c>
      <c r="C115" s="13" t="s">
        <v>25</v>
      </c>
      <c r="D115" s="14" t="s">
        <v>287</v>
      </c>
      <c r="E115" s="15">
        <v>10000</v>
      </c>
      <c r="F115" s="16">
        <v>0</v>
      </c>
      <c r="G115" s="16">
        <v>0</v>
      </c>
      <c r="H115" s="16">
        <v>0</v>
      </c>
      <c r="I115" s="16">
        <v>0</v>
      </c>
      <c r="J115" s="15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5">
        <f t="shared" si="2"/>
        <v>10000</v>
      </c>
    </row>
    <row r="116" spans="1:16">
      <c r="A116" s="12" t="s">
        <v>288</v>
      </c>
      <c r="B116" s="12" t="s">
        <v>289</v>
      </c>
      <c r="C116" s="13" t="s">
        <v>26</v>
      </c>
      <c r="D116" s="14" t="s">
        <v>290</v>
      </c>
      <c r="E116" s="15">
        <v>6115100</v>
      </c>
      <c r="F116" s="16">
        <v>6115100</v>
      </c>
      <c r="G116" s="16">
        <v>0</v>
      </c>
      <c r="H116" s="16">
        <v>0</v>
      </c>
      <c r="I116" s="16">
        <v>0</v>
      </c>
      <c r="J116" s="15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5">
        <f t="shared" si="2"/>
        <v>6115100</v>
      </c>
    </row>
    <row r="117" spans="1:16">
      <c r="A117" s="17" t="s">
        <v>291</v>
      </c>
      <c r="B117" s="17" t="s">
        <v>291</v>
      </c>
      <c r="C117" s="18" t="s">
        <v>291</v>
      </c>
      <c r="D117" s="10" t="s">
        <v>292</v>
      </c>
      <c r="E117" s="10">
        <v>380170006.63000005</v>
      </c>
      <c r="F117" s="10">
        <v>373413656.63000005</v>
      </c>
      <c r="G117" s="10">
        <v>247239611.90000001</v>
      </c>
      <c r="H117" s="10">
        <v>23346009</v>
      </c>
      <c r="I117" s="10">
        <v>6746350</v>
      </c>
      <c r="J117" s="10">
        <v>95957590.049999997</v>
      </c>
      <c r="K117" s="10">
        <v>80672168.049999997</v>
      </c>
      <c r="L117" s="10">
        <v>12096322</v>
      </c>
      <c r="M117" s="10">
        <v>385100</v>
      </c>
      <c r="N117" s="10">
        <v>394600</v>
      </c>
      <c r="O117" s="10">
        <v>83861268.049999997</v>
      </c>
      <c r="P117" s="10">
        <f t="shared" si="2"/>
        <v>476127596.68000007</v>
      </c>
    </row>
    <row r="120" spans="1:16">
      <c r="B120" s="3" t="s">
        <v>295</v>
      </c>
      <c r="I120" s="3" t="s">
        <v>293</v>
      </c>
    </row>
  </sheetData>
  <mergeCells count="22">
    <mergeCell ref="F13:F15"/>
    <mergeCell ref="G13:H13"/>
    <mergeCell ref="L13:L15"/>
    <mergeCell ref="M13:N13"/>
    <mergeCell ref="A8:P8"/>
    <mergeCell ref="A9:P9"/>
    <mergeCell ref="A12:A15"/>
    <mergeCell ref="B12:B15"/>
    <mergeCell ref="C12:C15"/>
    <mergeCell ref="D12:D15"/>
    <mergeCell ref="E12:I12"/>
    <mergeCell ref="E13:E15"/>
    <mergeCell ref="M14:M15"/>
    <mergeCell ref="N14:N15"/>
    <mergeCell ref="O13:O15"/>
    <mergeCell ref="P12:P15"/>
    <mergeCell ref="G14:G15"/>
    <mergeCell ref="H14:H15"/>
    <mergeCell ref="I13:I15"/>
    <mergeCell ref="J12:O12"/>
    <mergeCell ref="J13:J15"/>
    <mergeCell ref="K13:K15"/>
  </mergeCells>
  <phoneticPr fontId="0" type="noConversion"/>
  <pageMargins left="0.196850393700787" right="0.196850393700787" top="0.39370078740157499" bottom="0.196850393700787" header="0" footer="0"/>
  <pageSetup paperSize="9" scale="6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2020-11-11T09:39:43Z</cp:lastPrinted>
  <dcterms:created xsi:type="dcterms:W3CDTF">2020-11-11T06:42:13Z</dcterms:created>
  <dcterms:modified xsi:type="dcterms:W3CDTF">2020-11-11T09:39:52Z</dcterms:modified>
</cp:coreProperties>
</file>